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" i="1" l="1"/>
  <c r="D2" i="1"/>
  <c r="E2" i="1"/>
  <c r="B2" i="1"/>
  <c r="B3" i="1"/>
</calcChain>
</file>

<file path=xl/sharedStrings.xml><?xml version="1.0" encoding="utf-8"?>
<sst xmlns="http://schemas.openxmlformats.org/spreadsheetml/2006/main" count="24" uniqueCount="24">
  <si>
    <t>Наименование</t>
  </si>
  <si>
    <t>Всего расходов на государственные программы</t>
  </si>
  <si>
    <t>Развитие образования и науки</t>
  </si>
  <si>
    <t>Развитие здравоохранения</t>
  </si>
  <si>
    <t>Социальная поддержка граждан Пермского края</t>
  </si>
  <si>
    <t>Семья и дети Пермского края</t>
  </si>
  <si>
    <t>Управление государственными финансами и государственным долгом Пермского края</t>
  </si>
  <si>
    <t>Развитие транспортной системы</t>
  </si>
  <si>
    <t>Культура Пермского края</t>
  </si>
  <si>
    <t>Обеспечение качественным жильем и услугами ЖКХ населения Пермского края</t>
  </si>
  <si>
    <t>Развитие сельского хозяйства и устойчивое развитие сельских территорий в Пермском крае</t>
  </si>
  <si>
    <t>Региональная политика и развитие территорий</t>
  </si>
  <si>
    <t>Развитие физической культуры и спорта</t>
  </si>
  <si>
    <t>Обеспечение общественной безопасности Пермского края</t>
  </si>
  <si>
    <t>Содействие занятости населения</t>
  </si>
  <si>
    <t>Воспроизводство и использование природных ресурсов</t>
  </si>
  <si>
    <t>Развитие информационного общества</t>
  </si>
  <si>
    <t>Обеспечение взаимодействия общества и власти</t>
  </si>
  <si>
    <t>Экономическое развитие и инновационная экономика</t>
  </si>
  <si>
    <t>Управление земельными ресурсами и имуществом Пермского края</t>
  </si>
  <si>
    <t>Энергосбережение и повышение энергетической эффективности Пермского края</t>
  </si>
  <si>
    <t>Доступная среда. Реабилитация и создание условий для социальной интеграции инвалидов Пермского края</t>
  </si>
  <si>
    <t>Совершенствование государственного управления</t>
  </si>
  <si>
    <t>Развитие туризма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</si>
</sst>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0"/>
      <name val="PT Sans Narrow"/>
    </font>
    <font>
      <b/>
      <sz val="9"/>
      <color rgb="FF4D4D4D"/>
      <name val="PT Sans Narrow"/>
    </font>
    <font>
      <sz val="9"/>
      <color rgb="FF737373"/>
      <name val="PT Sans Narrow"/>
    </font>
    <font>
      <sz val="9"/>
      <color rgb="FF333333"/>
      <name val="PT Sans Narrow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F1E6"/>
        <bgColor indexed="64"/>
      </patternFill>
    </fill>
    <fill>
      <patternFill patternType="solid">
        <fgColor rgb="FFF3F9F4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164" fontId="3" fillId="3" borderId="1" xfId="0" applyNumberFormat="1" applyFont="1" applyFill="1" applyBorder="1" applyAlignment="1">
      <alignment horizontal="right" vertical="center" indent="1"/>
    </xf>
    <xf numFmtId="164" fontId="4" fillId="4" borderId="1" xfId="0" applyNumberFormat="1" applyFont="1" applyFill="1" applyBorder="1" applyAlignment="1">
      <alignment horizontal="right" vertical="center" indent="1"/>
    </xf>
    <xf numFmtId="164" fontId="4" fillId="2" borderId="1" xfId="0" applyNumberFormat="1" applyFont="1" applyFill="1" applyBorder="1" applyAlignment="1">
      <alignment horizontal="right" vertical="center" indent="1"/>
    </xf>
    <xf numFmtId="164" fontId="0" fillId="0" borderId="0" xfId="0" applyNumberFormat="1"/>
    <xf numFmtId="164" fontId="5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B30" sqref="B30:C30"/>
    </sheetView>
  </sheetViews>
  <sheetFormatPr defaultRowHeight="15"/>
  <cols>
    <col min="1" max="1" width="102.85546875" bestFit="1" customWidth="1"/>
    <col min="2" max="4" width="16.7109375" bestFit="1" customWidth="1"/>
    <col min="5" max="5" width="14.140625" customWidth="1"/>
    <col min="10" max="10" width="13" customWidth="1"/>
    <col min="11" max="11" width="10.42578125" bestFit="1" customWidth="1"/>
    <col min="12" max="12" width="14.140625" customWidth="1"/>
  </cols>
  <sheetData>
    <row r="1" spans="1:12" ht="15.75" thickBot="1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</row>
    <row r="2" spans="1:12" ht="15.75" thickBot="1">
      <c r="A2" s="2" t="s">
        <v>1</v>
      </c>
      <c r="B2" s="5">
        <f>SUM(B3:B24)</f>
        <v>95786.479100000011</v>
      </c>
      <c r="C2" s="5">
        <f>SUM(C3:C24)</f>
        <v>101045.3315</v>
      </c>
      <c r="D2" s="5">
        <f t="shared" ref="D2:E2" si="0">SUM(D3:D24)</f>
        <v>106137.98909999999</v>
      </c>
      <c r="E2" s="5">
        <f t="shared" si="0"/>
        <v>103892.25019999999</v>
      </c>
    </row>
    <row r="3" spans="1:12" ht="15.75" thickBot="1">
      <c r="A3" s="3" t="s">
        <v>3</v>
      </c>
      <c r="B3" s="6">
        <f>19876692.8/1000</f>
        <v>19876.692800000001</v>
      </c>
      <c r="C3" s="6">
        <v>21576.891399999997</v>
      </c>
      <c r="D3" s="6">
        <v>23768.422500000001</v>
      </c>
      <c r="E3" s="6">
        <v>23537.676600000003</v>
      </c>
    </row>
    <row r="4" spans="1:12" ht="15.75" thickBot="1">
      <c r="A4" s="4" t="s">
        <v>2</v>
      </c>
      <c r="B4" s="7">
        <v>28065.819500000001</v>
      </c>
      <c r="C4" s="7">
        <v>29292.0831</v>
      </c>
      <c r="D4" s="7">
        <v>29902.286499999998</v>
      </c>
      <c r="E4" s="7">
        <v>29206.648699999998</v>
      </c>
    </row>
    <row r="5" spans="1:12" ht="15.75" thickBot="1">
      <c r="A5" s="3" t="s">
        <v>4</v>
      </c>
      <c r="B5" s="6">
        <v>8251.0575000000008</v>
      </c>
      <c r="C5" s="6">
        <v>8973.5759999999991</v>
      </c>
      <c r="D5" s="6">
        <v>9114.8849000000009</v>
      </c>
      <c r="E5" s="6">
        <v>9083.3830999999991</v>
      </c>
    </row>
    <row r="6" spans="1:12" ht="15.75" thickBot="1">
      <c r="A6" s="4" t="s">
        <v>21</v>
      </c>
      <c r="B6" s="7">
        <v>32.419699999999999</v>
      </c>
      <c r="C6" s="7">
        <v>35.048300000000005</v>
      </c>
      <c r="D6" s="7">
        <v>35</v>
      </c>
      <c r="E6" s="7">
        <v>35</v>
      </c>
    </row>
    <row r="7" spans="1:12" ht="15.75" thickBot="1">
      <c r="A7" s="3" t="s">
        <v>5</v>
      </c>
      <c r="B7" s="6">
        <v>8332.0322999999989</v>
      </c>
      <c r="C7" s="6">
        <v>8776.3791000000001</v>
      </c>
      <c r="D7" s="6">
        <v>8931.7028000000009</v>
      </c>
      <c r="E7" s="6">
        <v>8192.8045999999995</v>
      </c>
    </row>
    <row r="8" spans="1:12" ht="15.75" thickBot="1">
      <c r="A8" s="4" t="s">
        <v>8</v>
      </c>
      <c r="B8" s="7">
        <v>3151.7053999999998</v>
      </c>
      <c r="C8" s="7">
        <v>2825.1297999999997</v>
      </c>
      <c r="D8" s="7">
        <v>4529.1273000000001</v>
      </c>
      <c r="E8" s="7">
        <v>4459.3747999999996</v>
      </c>
    </row>
    <row r="9" spans="1:12" ht="15.75" thickBot="1">
      <c r="A9" s="3" t="s">
        <v>12</v>
      </c>
      <c r="B9" s="6">
        <v>1535.2025000000001</v>
      </c>
      <c r="C9" s="6">
        <v>1705.9226999999998</v>
      </c>
      <c r="D9" s="6">
        <v>1306.0327</v>
      </c>
      <c r="E9" s="6">
        <v>1283.8568</v>
      </c>
    </row>
    <row r="10" spans="1:12" ht="15.75" thickBot="1">
      <c r="A10" s="4" t="s">
        <v>13</v>
      </c>
      <c r="B10" s="7">
        <v>1452</v>
      </c>
      <c r="C10" s="7">
        <v>1724.5086999999999</v>
      </c>
      <c r="D10" s="7">
        <v>1520.9711000000002</v>
      </c>
      <c r="E10" s="7">
        <v>1310.4301</v>
      </c>
    </row>
    <row r="11" spans="1:12" ht="15.75" thickBot="1">
      <c r="A11" s="3" t="s">
        <v>18</v>
      </c>
      <c r="B11" s="6">
        <v>335.43940000000003</v>
      </c>
      <c r="C11" s="6">
        <v>442.11629999999997</v>
      </c>
      <c r="D11" s="6">
        <v>327.75370000000004</v>
      </c>
      <c r="E11" s="6">
        <v>327.67829999999998</v>
      </c>
      <c r="J11" s="8"/>
      <c r="K11" s="8"/>
      <c r="L11" s="8"/>
    </row>
    <row r="12" spans="1:12" ht="15.75" thickBot="1">
      <c r="A12" s="4" t="s">
        <v>10</v>
      </c>
      <c r="B12" s="7">
        <v>1838.7665</v>
      </c>
      <c r="C12" s="7">
        <v>1998.6489999999999</v>
      </c>
      <c r="D12" s="7">
        <v>2078.1035999999999</v>
      </c>
      <c r="E12" s="7">
        <v>2078.1</v>
      </c>
    </row>
    <row r="13" spans="1:12" ht="15.75" thickBot="1">
      <c r="A13" s="3" t="s">
        <v>14</v>
      </c>
      <c r="B13" s="6">
        <v>533.16280000000006</v>
      </c>
      <c r="C13" s="6">
        <v>547.88409999999999</v>
      </c>
      <c r="D13" s="6">
        <v>547.89400000000001</v>
      </c>
      <c r="E13" s="6">
        <v>547.89400000000001</v>
      </c>
      <c r="J13" s="9"/>
    </row>
    <row r="14" spans="1:12" ht="15.75" thickBot="1">
      <c r="A14" s="4" t="s">
        <v>9</v>
      </c>
      <c r="B14" s="7">
        <v>1780.2766000000001</v>
      </c>
      <c r="C14" s="7">
        <v>1659.4808</v>
      </c>
      <c r="D14" s="7">
        <v>1388.2543999999998</v>
      </c>
      <c r="E14" s="7">
        <v>372.28609999999998</v>
      </c>
    </row>
    <row r="15" spans="1:12" ht="15.75" thickBot="1">
      <c r="A15" s="3" t="s">
        <v>7</v>
      </c>
      <c r="B15" s="6">
        <v>7611.1022000000003</v>
      </c>
      <c r="C15" s="6">
        <v>7491.2516999999998</v>
      </c>
      <c r="D15" s="6">
        <v>7994.6541999999999</v>
      </c>
      <c r="E15" s="6">
        <v>7997.6075999999994</v>
      </c>
    </row>
    <row r="16" spans="1:12" ht="15.75" thickBot="1">
      <c r="A16" s="4" t="s">
        <v>20</v>
      </c>
      <c r="B16" s="7">
        <v>96.517600000000002</v>
      </c>
      <c r="C16" s="7">
        <v>56.207800000000006</v>
      </c>
      <c r="D16" s="7">
        <v>49.023000000000003</v>
      </c>
      <c r="E16" s="7">
        <v>43.023000000000003</v>
      </c>
    </row>
    <row r="17" spans="1:12" ht="15.75" thickBot="1">
      <c r="A17" s="3" t="s">
        <v>15</v>
      </c>
      <c r="B17" s="6">
        <v>315.99029999999999</v>
      </c>
      <c r="C17" s="6">
        <v>341.60859999999997</v>
      </c>
      <c r="D17" s="6">
        <v>370.69200000000001</v>
      </c>
      <c r="E17" s="6">
        <v>322.12779999999998</v>
      </c>
    </row>
    <row r="18" spans="1:12" ht="15.75" thickBot="1">
      <c r="A18" s="4" t="s">
        <v>19</v>
      </c>
      <c r="B18" s="7">
        <v>96.9666</v>
      </c>
      <c r="C18" s="7">
        <v>148.23420000000002</v>
      </c>
      <c r="D18" s="7">
        <v>94.427600000000012</v>
      </c>
      <c r="E18" s="7">
        <v>82.097499999999997</v>
      </c>
      <c r="J18" s="8"/>
    </row>
    <row r="19" spans="1:12" ht="15.75" thickBot="1">
      <c r="A19" s="3" t="s">
        <v>11</v>
      </c>
      <c r="B19" s="6">
        <v>1138.7963999999999</v>
      </c>
      <c r="C19" s="6">
        <v>1345.3797</v>
      </c>
      <c r="D19" s="6">
        <v>1557.7858999999999</v>
      </c>
      <c r="E19" s="6">
        <v>1479.6373000000001</v>
      </c>
    </row>
    <row r="20" spans="1:12" ht="15.75" thickBot="1">
      <c r="A20" s="4" t="s">
        <v>16</v>
      </c>
      <c r="B20" s="7">
        <v>625.00540000000001</v>
      </c>
      <c r="C20" s="7">
        <v>667.70530000000008</v>
      </c>
      <c r="D20" s="7">
        <v>710.46249999999998</v>
      </c>
      <c r="E20" s="7">
        <v>672.35450000000003</v>
      </c>
      <c r="L20" s="8"/>
    </row>
    <row r="21" spans="1:12" ht="15.75" thickBot="1">
      <c r="A21" s="3" t="s">
        <v>22</v>
      </c>
      <c r="B21" s="6">
        <v>28.971799999999998</v>
      </c>
      <c r="C21" s="6">
        <v>22.5762</v>
      </c>
      <c r="D21" s="6">
        <v>17.036200000000001</v>
      </c>
      <c r="E21" s="6">
        <v>17.036200000000001</v>
      </c>
    </row>
    <row r="22" spans="1:12" ht="15.75" thickBot="1">
      <c r="A22" s="4" t="s">
        <v>6</v>
      </c>
      <c r="B22" s="7">
        <v>10364.045599999999</v>
      </c>
      <c r="C22" s="7">
        <v>11050.9265</v>
      </c>
      <c r="D22" s="7">
        <v>11535.4305</v>
      </c>
      <c r="E22" s="7">
        <v>12487.844499999999</v>
      </c>
    </row>
    <row r="23" spans="1:12" ht="15.75" thickBot="1">
      <c r="A23" s="3" t="s">
        <v>17</v>
      </c>
      <c r="B23" s="6">
        <v>290.62920000000003</v>
      </c>
      <c r="C23" s="6">
        <v>328.01069999999999</v>
      </c>
      <c r="D23" s="6">
        <v>328.38870000000003</v>
      </c>
      <c r="E23" s="6">
        <v>328.38870000000003</v>
      </c>
    </row>
    <row r="24" spans="1:12" ht="15.75" thickBot="1">
      <c r="A24" s="4" t="s">
        <v>23</v>
      </c>
      <c r="B24" s="7">
        <v>33.878999999999998</v>
      </c>
      <c r="C24" s="7">
        <v>35.761499999999998</v>
      </c>
      <c r="D24" s="7">
        <v>29.655000000000001</v>
      </c>
      <c r="E24" s="7">
        <v>27</v>
      </c>
      <c r="L24" s="8"/>
    </row>
    <row r="30" spans="1:12">
      <c r="D30" s="8"/>
    </row>
    <row r="31" spans="1:12">
      <c r="H31" s="8"/>
    </row>
    <row r="33" spans="8:8">
      <c r="H33" s="8"/>
    </row>
    <row r="35" spans="8:8">
      <c r="H35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2016-09-30T07:33:02Z</dcterms:modified>
</cp:coreProperties>
</file>