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2" windowWidth="18192" windowHeight="11460"/>
  </bookViews>
  <sheets>
    <sheet name="Итог.оценка" sheetId="1" r:id="rId1"/>
    <sheet name="Итог.оценка (гр.1)" sheetId="16" r:id="rId2"/>
    <sheet name="Итог.оценка (гр.2)" sheetId="17" r:id="rId3"/>
    <sheet name="Итог.оценка (гр.3)" sheetId="18" r:id="rId4"/>
  </sheets>
  <definedNames>
    <definedName name="_xlnm._FilterDatabase" localSheetId="0" hidden="1">Итог.оценка!$A$4:$H$35</definedName>
    <definedName name="_xlnm._FilterDatabase" localSheetId="1" hidden="1">'Итог.оценка (гр.1)'!$A$5:$I$36</definedName>
    <definedName name="_xlnm._FilterDatabase" localSheetId="2" hidden="1">'Итог.оценка (гр.2)'!$A$5:$I$36</definedName>
    <definedName name="_xlnm._FilterDatabase" localSheetId="3" hidden="1">'Итог.оценка (гр.3)'!$A$5:$I$36</definedName>
  </definedNames>
  <calcPr calcId="145621"/>
</workbook>
</file>

<file path=xl/calcChain.xml><?xml version="1.0" encoding="utf-8"?>
<calcChain xmlns="http://schemas.openxmlformats.org/spreadsheetml/2006/main">
  <c r="E7" i="18" l="1"/>
  <c r="E35" i="18"/>
  <c r="E34" i="18"/>
  <c r="E33" i="18"/>
  <c r="E32" i="18"/>
  <c r="E31" i="18"/>
  <c r="E30" i="18"/>
  <c r="E29" i="18"/>
  <c r="E28" i="18"/>
  <c r="E23" i="18"/>
  <c r="E9" i="18"/>
  <c r="E6" i="18"/>
  <c r="E24" i="18"/>
  <c r="E36" i="18"/>
  <c r="E22" i="18"/>
  <c r="E21" i="18"/>
  <c r="E14" i="18"/>
  <c r="E19" i="18"/>
  <c r="E18" i="18"/>
  <c r="E17" i="18"/>
  <c r="E16" i="18"/>
  <c r="E15" i="18"/>
  <c r="E20" i="18"/>
  <c r="E13" i="18"/>
  <c r="E12" i="18"/>
  <c r="E11" i="18"/>
  <c r="E10" i="18"/>
  <c r="E26" i="18"/>
  <c r="E8" i="18"/>
  <c r="E25" i="18"/>
  <c r="E27" i="18"/>
  <c r="E36" i="17"/>
  <c r="E24" i="17"/>
  <c r="E35" i="17"/>
  <c r="E18" i="17"/>
  <c r="E32" i="17"/>
  <c r="E31" i="17"/>
  <c r="E30" i="17"/>
  <c r="E29" i="17"/>
  <c r="E28" i="17"/>
  <c r="E27" i="17"/>
  <c r="E26" i="17"/>
  <c r="E25" i="17"/>
  <c r="E12" i="17"/>
  <c r="E23" i="17"/>
  <c r="E22" i="17"/>
  <c r="E11" i="17"/>
  <c r="E20" i="17"/>
  <c r="E19" i="17"/>
  <c r="E34" i="17"/>
  <c r="E17" i="17"/>
  <c r="E16" i="17"/>
  <c r="E15" i="17"/>
  <c r="E14" i="17"/>
  <c r="E13" i="17"/>
  <c r="E21" i="17"/>
  <c r="E33" i="17"/>
  <c r="E10" i="17"/>
  <c r="E9" i="17"/>
  <c r="E8" i="17"/>
  <c r="E7" i="17"/>
  <c r="E6" i="17"/>
  <c r="E36" i="16"/>
  <c r="E35" i="16"/>
  <c r="E34" i="16"/>
  <c r="E33" i="16"/>
  <c r="E32" i="16"/>
  <c r="E31" i="16"/>
  <c r="E30" i="16"/>
  <c r="E17" i="16"/>
  <c r="E28" i="16"/>
  <c r="E27" i="16"/>
  <c r="E26" i="16"/>
  <c r="E25" i="16"/>
  <c r="E24" i="16"/>
  <c r="E23" i="16"/>
  <c r="E19" i="16"/>
  <c r="E21" i="16"/>
  <c r="E20" i="16"/>
  <c r="E29" i="16"/>
  <c r="E18" i="16"/>
  <c r="E8" i="16"/>
  <c r="E16" i="16"/>
  <c r="E22" i="16"/>
  <c r="E14" i="16"/>
  <c r="E13" i="16"/>
  <c r="E12" i="16"/>
  <c r="E11" i="16"/>
  <c r="E10" i="16"/>
  <c r="E9" i="16"/>
  <c r="E15" i="16"/>
  <c r="E7" i="16"/>
  <c r="E6" i="16"/>
  <c r="D35" i="1" l="1"/>
  <c r="D33" i="1" l="1"/>
  <c r="D29" i="1"/>
  <c r="D25" i="1"/>
  <c r="D21" i="1"/>
  <c r="D17" i="1"/>
  <c r="D13" i="1"/>
  <c r="D11" i="1"/>
  <c r="D9" i="1"/>
  <c r="D7" i="1"/>
  <c r="D5" i="1"/>
  <c r="D6" i="1"/>
  <c r="D8" i="1"/>
  <c r="D10" i="1"/>
  <c r="D12" i="1"/>
  <c r="D14" i="1"/>
  <c r="D15" i="1"/>
  <c r="D16" i="1"/>
  <c r="D18" i="1"/>
  <c r="D19" i="1"/>
  <c r="D20" i="1"/>
  <c r="D22" i="1"/>
  <c r="D23" i="1"/>
  <c r="D24" i="1"/>
  <c r="D26" i="1"/>
  <c r="D27" i="1"/>
  <c r="D28" i="1"/>
  <c r="D30" i="1"/>
  <c r="D31" i="1"/>
  <c r="D32" i="1"/>
  <c r="D34" i="1"/>
</calcChain>
</file>

<file path=xl/sharedStrings.xml><?xml version="1.0" encoding="utf-8"?>
<sst xmlns="http://schemas.openxmlformats.org/spreadsheetml/2006/main" count="190" uniqueCount="50">
  <si>
    <t>Код ГРБС</t>
  </si>
  <si>
    <t>Наименование ГРБС</t>
  </si>
  <si>
    <t>Группа ГРБС</t>
  </si>
  <si>
    <t>Вес группы в оценке, %</t>
  </si>
  <si>
    <t>Министерство территориального развития Пермского края</t>
  </si>
  <si>
    <t>Комитет записи актов гражданского состояния Пермского края</t>
  </si>
  <si>
    <t>Агентство по занятости населения Пермского края</t>
  </si>
  <si>
    <t>Администрация губернатора Пермского края</t>
  </si>
  <si>
    <t>Министерство по  управлению имуществом и земельным отношениям Пермского края</t>
  </si>
  <si>
    <t>Министерство природных ресурсов, лесного хозяйства и экологии Пермского края</t>
  </si>
  <si>
    <t>Министерство здравоохранения Пермского края</t>
  </si>
  <si>
    <t>Министерство информационного развития и связи Пермского края</t>
  </si>
  <si>
    <t>Министерство образования и науки Пермского края</t>
  </si>
  <si>
    <t>833</t>
  </si>
  <si>
    <t>Государственная ветеринарная инспекция Пермского края</t>
  </si>
  <si>
    <t>Министерство сельского хозяйства и продовольствия Пермского края</t>
  </si>
  <si>
    <t>836</t>
  </si>
  <si>
    <t>Министерство финансов Пермского края</t>
  </si>
  <si>
    <t>Инспекция государственного жилищного надзора  Пермского края</t>
  </si>
  <si>
    <t>844</t>
  </si>
  <si>
    <t>Инспекция государственного технического надзора  Пермского края</t>
  </si>
  <si>
    <t>Региональная служба по тарифам Пермского края</t>
  </si>
  <si>
    <t>Министерство социального развития Пермского края</t>
  </si>
  <si>
    <t>Агентство по делам архивов Пермского края</t>
  </si>
  <si>
    <t>Министерство физической культуры, спорта и туризма Пермского края</t>
  </si>
  <si>
    <t>Аппарат Правительства Пермского края</t>
  </si>
  <si>
    <t>Министерство транспорта Пермского края</t>
  </si>
  <si>
    <t>Агентство по делам юстиции и мировых судей Пермского края</t>
  </si>
  <si>
    <t>Министерство по делам Коми-Пермяцкого округа Пермского края</t>
  </si>
  <si>
    <r>
      <t xml:space="preserve">Оценка  показателей </t>
    </r>
    <r>
      <rPr>
        <sz val="9"/>
        <color rgb="FFFF0000"/>
        <rFont val="Times New Roman"/>
        <family val="1"/>
        <charset val="204"/>
      </rPr>
      <t>группы 1</t>
    </r>
    <r>
      <rPr>
        <sz val="9"/>
        <color theme="1"/>
        <rFont val="Times New Roman"/>
        <family val="1"/>
        <charset val="204"/>
      </rPr>
      <t xml:space="preserve"> "Участие в работе по подготовке проекта бюджета"</t>
    </r>
  </si>
  <si>
    <r>
      <t xml:space="preserve">Оценка показателей </t>
    </r>
    <r>
      <rPr>
        <sz val="9"/>
        <color rgb="FFFF0000"/>
        <rFont val="Times New Roman"/>
        <family val="1"/>
        <charset val="204"/>
      </rPr>
      <t xml:space="preserve">группы 2 </t>
    </r>
    <r>
      <rPr>
        <sz val="9"/>
        <color theme="1"/>
        <rFont val="Times New Roman"/>
        <family val="1"/>
        <charset val="204"/>
      </rPr>
      <t>"Осуществление подготовительных мероприятий к исполнению бюджета Пермского края в очередном финансовом году"</t>
    </r>
  </si>
  <si>
    <r>
      <t xml:space="preserve">Оценка показателей </t>
    </r>
    <r>
      <rPr>
        <sz val="9"/>
        <color rgb="FFFF0000"/>
        <rFont val="Times New Roman"/>
        <family val="1"/>
        <charset val="204"/>
      </rPr>
      <t xml:space="preserve">группы 3 </t>
    </r>
    <r>
      <rPr>
        <sz val="9"/>
        <color theme="1"/>
        <rFont val="Times New Roman"/>
        <family val="1"/>
        <charset val="204"/>
      </rPr>
      <t>"Использование ГРБС программно-целевых принципов бюджетного планирования"</t>
    </r>
  </si>
  <si>
    <t>Итоговая оценка качества финансового менеджмента  ГРБС Пермского края при формировании бюджета Пермского края на 2017 год и плановый период 2018 и 2019 годов</t>
  </si>
  <si>
    <t>Министерство культуры Пермского края</t>
  </si>
  <si>
    <t>Итоговая оценка качества финансового менеджмента ГРБС Пермского края при формировании бюджета Пермского края 
на 2018 год и плановый период 2019 и 2020 годов</t>
  </si>
  <si>
    <t>Министерство строительства и архитектуры Пермского края</t>
  </si>
  <si>
    <t>Государственная инспекция  по экологии и природопользованию Пермского края</t>
  </si>
  <si>
    <t>818</t>
  </si>
  <si>
    <t>Инспекция государственного строительного надзора Пермского края</t>
  </si>
  <si>
    <t>826</t>
  </si>
  <si>
    <t>Государственная инспекция по охране объектов культурного наследия Пермского края</t>
  </si>
  <si>
    <t>Министерство промышленности, предпринимательства 
и торговли Пермского края</t>
  </si>
  <si>
    <t>Министерство по регулированию контрактной системы 
в сфере закупок Пермского края</t>
  </si>
  <si>
    <t>Министерство экономического развития и инвестиций Пермского края</t>
  </si>
  <si>
    <t>864</t>
  </si>
  <si>
    <t>Министерство территориальной безопасности Пермского края</t>
  </si>
  <si>
    <t>Место в рейтинге ГРБС</t>
  </si>
  <si>
    <t>1 группа ГРБС</t>
  </si>
  <si>
    <t>2 группа ГРБС</t>
  </si>
  <si>
    <t>3 группа ГРБС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</si>
</sst>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_ ;[Red]\-#,##0.000\ 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9">
    <xf numFmtId="0" fontId="0" fillId="0" borderId="0"/>
    <xf numFmtId="0" fontId="10" fillId="2" borderId="2" applyNumberFormat="0" applyProtection="0">
      <alignment horizontal="left" vertical="center" indent="1"/>
    </xf>
    <xf numFmtId="0" fontId="1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</cellStyleXfs>
  <cellXfs count="3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0" fontId="9" fillId="0" borderId="0" xfId="0" applyFont="1"/>
    <xf numFmtId="164" fontId="3" fillId="3" borderId="1" xfId="0" applyNumberFormat="1" applyFont="1" applyFill="1" applyBorder="1" applyAlignment="1">
      <alignment horizontal="center" vertical="center" wrapText="1" shrinkToFit="1"/>
    </xf>
    <xf numFmtId="1" fontId="4" fillId="3" borderId="1" xfId="0" applyNumberFormat="1" applyFont="1" applyFill="1" applyBorder="1" applyAlignment="1">
      <alignment horizontal="center" vertical="center" wrapText="1" shrinkToFit="1"/>
    </xf>
    <xf numFmtId="165" fontId="3" fillId="3" borderId="1" xfId="0" applyNumberFormat="1" applyFont="1" applyFill="1" applyBorder="1" applyAlignment="1">
      <alignment horizontal="center" vertical="center" wrapText="1" shrinkToFit="1"/>
    </xf>
    <xf numFmtId="164" fontId="13" fillId="3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shrinkToFi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vertical="center" wrapText="1"/>
    </xf>
    <xf numFmtId="1" fontId="4" fillId="4" borderId="1" xfId="0" applyNumberFormat="1" applyFont="1" applyFill="1" applyBorder="1" applyAlignment="1">
      <alignment horizontal="center" vertical="center" wrapText="1" shrinkToFit="1"/>
    </xf>
    <xf numFmtId="164" fontId="3" fillId="4" borderId="1" xfId="0" applyNumberFormat="1" applyFont="1" applyFill="1" applyBorder="1" applyAlignment="1">
      <alignment horizontal="center" vertical="center" wrapText="1" shrinkToFit="1"/>
    </xf>
    <xf numFmtId="164" fontId="13" fillId="4" borderId="1" xfId="0" applyNumberFormat="1" applyFont="1" applyFill="1" applyBorder="1" applyAlignment="1">
      <alignment horizontal="center" vertical="center" wrapText="1" shrinkToFit="1"/>
    </xf>
    <xf numFmtId="165" fontId="3" fillId="4" borderId="1" xfId="0" applyNumberFormat="1" applyFont="1" applyFill="1" applyBorder="1" applyAlignment="1">
      <alignment horizontal="center" vertical="center" wrapText="1" shrinkToFit="1"/>
    </xf>
    <xf numFmtId="0" fontId="14" fillId="4" borderId="1" xfId="0" applyFont="1" applyFill="1" applyBorder="1" applyAlignment="1">
      <alignment vertical="center" wrapText="1" shrinkToFi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164" fontId="3" fillId="0" borderId="1" xfId="0" applyNumberFormat="1" applyFont="1" applyFill="1" applyBorder="1" applyAlignment="1">
      <alignment horizontal="center" vertical="center" wrapText="1" shrinkToFit="1"/>
    </xf>
    <xf numFmtId="164" fontId="13" fillId="0" borderId="1" xfId="0" applyNumberFormat="1" applyFont="1" applyFill="1" applyBorder="1" applyAlignment="1">
      <alignment horizontal="center" vertical="center" wrapText="1" shrinkToFit="1"/>
    </xf>
    <xf numFmtId="165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</cellXfs>
  <cellStyles count="9">
    <cellStyle name="SAPBEXHLevel2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66"/>
  <sheetViews>
    <sheetView tabSelected="1" workbookViewId="0">
      <selection activeCell="E9" sqref="E9"/>
    </sheetView>
  </sheetViews>
  <sheetFormatPr defaultColWidth="9.109375" defaultRowHeight="14.4" x14ac:dyDescent="0.3"/>
  <cols>
    <col min="1" max="1" width="6.33203125" style="8" customWidth="1"/>
    <col min="2" max="2" width="49.109375" style="8" customWidth="1"/>
    <col min="3" max="3" width="10" customWidth="1"/>
    <col min="4" max="7" width="18.6640625" style="8" customWidth="1"/>
    <col min="8" max="16384" width="9.109375" style="11"/>
  </cols>
  <sheetData>
    <row r="1" spans="1:7" ht="52.5" customHeight="1" x14ac:dyDescent="0.3">
      <c r="A1" s="31" t="s">
        <v>34</v>
      </c>
      <c r="B1" s="31"/>
      <c r="C1" s="31"/>
      <c r="D1" s="31"/>
      <c r="E1" s="31"/>
      <c r="F1" s="31"/>
      <c r="G1" s="31"/>
    </row>
    <row r="3" spans="1:7" s="4" customFormat="1" ht="112.5" customHeight="1" x14ac:dyDescent="0.3">
      <c r="A3" s="1" t="s">
        <v>0</v>
      </c>
      <c r="B3" s="1" t="s">
        <v>1</v>
      </c>
      <c r="C3" s="2" t="s">
        <v>2</v>
      </c>
      <c r="D3" s="1" t="s">
        <v>32</v>
      </c>
      <c r="E3" s="3" t="s">
        <v>29</v>
      </c>
      <c r="F3" s="3" t="s">
        <v>30</v>
      </c>
      <c r="G3" s="3" t="s">
        <v>31</v>
      </c>
    </row>
    <row r="4" spans="1:7" s="7" customFormat="1" ht="18" customHeight="1" x14ac:dyDescent="0.25">
      <c r="A4" s="1"/>
      <c r="B4" s="5" t="s">
        <v>3</v>
      </c>
      <c r="C4" s="6"/>
      <c r="D4" s="1"/>
      <c r="E4" s="1">
        <v>60</v>
      </c>
      <c r="F4" s="1">
        <v>25</v>
      </c>
      <c r="G4" s="1">
        <v>15</v>
      </c>
    </row>
    <row r="5" spans="1:7" s="9" customFormat="1" ht="33.9" customHeight="1" x14ac:dyDescent="0.3">
      <c r="A5" s="17">
        <v>802</v>
      </c>
      <c r="B5" s="19" t="s">
        <v>4</v>
      </c>
      <c r="C5" s="14">
        <v>3</v>
      </c>
      <c r="D5" s="13">
        <f>(E5*$E$4+F5*$F$4+G5*$G$4)/100</f>
        <v>2.004</v>
      </c>
      <c r="E5" s="16">
        <v>2.74</v>
      </c>
      <c r="F5" s="15">
        <v>0</v>
      </c>
      <c r="G5" s="15">
        <v>2.4</v>
      </c>
    </row>
    <row r="6" spans="1:7" s="9" customFormat="1" ht="33.9" customHeight="1" x14ac:dyDescent="0.3">
      <c r="A6" s="17">
        <v>803</v>
      </c>
      <c r="B6" s="18" t="s">
        <v>5</v>
      </c>
      <c r="C6" s="14">
        <v>3</v>
      </c>
      <c r="D6" s="13">
        <f t="shared" ref="D6:D35" si="0">(E6*$E$4+F6*$F$4+G6*$G$4)/100</f>
        <v>2.5175000000000001</v>
      </c>
      <c r="E6" s="16">
        <v>3.2</v>
      </c>
      <c r="F6" s="15">
        <v>2</v>
      </c>
      <c r="G6" s="15">
        <v>0.65</v>
      </c>
    </row>
    <row r="7" spans="1:7" s="9" customFormat="1" ht="33.9" customHeight="1" x14ac:dyDescent="0.3">
      <c r="A7" s="17">
        <v>805</v>
      </c>
      <c r="B7" s="18" t="s">
        <v>6</v>
      </c>
      <c r="C7" s="14">
        <v>1</v>
      </c>
      <c r="D7" s="13">
        <f t="shared" si="0"/>
        <v>3.0230000000000001</v>
      </c>
      <c r="E7" s="16">
        <v>3.68</v>
      </c>
      <c r="F7" s="15">
        <v>2</v>
      </c>
      <c r="G7" s="15">
        <v>2.1</v>
      </c>
    </row>
    <row r="8" spans="1:7" s="9" customFormat="1" ht="33.9" customHeight="1" x14ac:dyDescent="0.3">
      <c r="A8" s="17">
        <v>811</v>
      </c>
      <c r="B8" s="18" t="s">
        <v>7</v>
      </c>
      <c r="C8" s="14">
        <v>3</v>
      </c>
      <c r="D8" s="13">
        <f t="shared" si="0"/>
        <v>2.3975</v>
      </c>
      <c r="E8" s="16">
        <v>3</v>
      </c>
      <c r="F8" s="15">
        <v>2</v>
      </c>
      <c r="G8" s="15">
        <v>0.65</v>
      </c>
    </row>
    <row r="9" spans="1:7" s="9" customFormat="1" ht="33.9" customHeight="1" x14ac:dyDescent="0.3">
      <c r="A9" s="17">
        <v>812</v>
      </c>
      <c r="B9" s="19" t="s">
        <v>8</v>
      </c>
      <c r="C9" s="14">
        <v>2</v>
      </c>
      <c r="D9" s="13">
        <f t="shared" si="0"/>
        <v>4.1779999999999999</v>
      </c>
      <c r="E9" s="16">
        <v>4.28</v>
      </c>
      <c r="F9" s="15">
        <v>5</v>
      </c>
      <c r="G9" s="15">
        <v>2.4</v>
      </c>
    </row>
    <row r="10" spans="1:7" s="9" customFormat="1" ht="33.9" customHeight="1" x14ac:dyDescent="0.3">
      <c r="A10" s="17">
        <v>814</v>
      </c>
      <c r="B10" s="19" t="s">
        <v>35</v>
      </c>
      <c r="C10" s="14">
        <v>2</v>
      </c>
      <c r="D10" s="13">
        <f t="shared" si="0"/>
        <v>2.2110000000000003</v>
      </c>
      <c r="E10" s="16">
        <v>3.16</v>
      </c>
      <c r="F10" s="15">
        <v>0</v>
      </c>
      <c r="G10" s="15">
        <v>2.1</v>
      </c>
    </row>
    <row r="11" spans="1:7" s="9" customFormat="1" ht="33.9" customHeight="1" x14ac:dyDescent="0.3">
      <c r="A11" s="17">
        <v>815</v>
      </c>
      <c r="B11" s="18" t="s">
        <v>36</v>
      </c>
      <c r="C11" s="14">
        <v>2</v>
      </c>
      <c r="D11" s="13">
        <f t="shared" si="0"/>
        <v>3.32</v>
      </c>
      <c r="E11" s="16">
        <v>4.0999999999999996</v>
      </c>
      <c r="F11" s="15">
        <v>2</v>
      </c>
      <c r="G11" s="15">
        <v>2.4</v>
      </c>
    </row>
    <row r="12" spans="1:7" s="9" customFormat="1" ht="33.9" customHeight="1" x14ac:dyDescent="0.3">
      <c r="A12" s="17">
        <v>816</v>
      </c>
      <c r="B12" s="19" t="s">
        <v>9</v>
      </c>
      <c r="C12" s="14">
        <v>1</v>
      </c>
      <c r="D12" s="13">
        <f t="shared" si="0"/>
        <v>3.1039999999999996</v>
      </c>
      <c r="E12" s="16">
        <v>3.74</v>
      </c>
      <c r="F12" s="15">
        <v>2</v>
      </c>
      <c r="G12" s="15">
        <v>2.4</v>
      </c>
    </row>
    <row r="13" spans="1:7" s="9" customFormat="1" ht="33.9" customHeight="1" x14ac:dyDescent="0.3">
      <c r="A13" s="17" t="s">
        <v>37</v>
      </c>
      <c r="B13" s="19" t="s">
        <v>38</v>
      </c>
      <c r="C13" s="14">
        <v>3</v>
      </c>
      <c r="D13" s="13">
        <f t="shared" si="0"/>
        <v>2.78</v>
      </c>
      <c r="E13" s="16">
        <v>3.2</v>
      </c>
      <c r="F13" s="15">
        <v>2</v>
      </c>
      <c r="G13" s="15">
        <v>2.4</v>
      </c>
    </row>
    <row r="14" spans="1:7" s="9" customFormat="1" ht="33.9" customHeight="1" x14ac:dyDescent="0.3">
      <c r="A14" s="17">
        <v>820</v>
      </c>
      <c r="B14" s="18" t="s">
        <v>10</v>
      </c>
      <c r="C14" s="14">
        <v>1</v>
      </c>
      <c r="D14" s="13">
        <f t="shared" si="0"/>
        <v>2.2400000000000002</v>
      </c>
      <c r="E14" s="16">
        <v>2.2999999999999998</v>
      </c>
      <c r="F14" s="15">
        <v>2</v>
      </c>
      <c r="G14" s="15">
        <v>2.4</v>
      </c>
    </row>
    <row r="15" spans="1:7" s="9" customFormat="1" ht="33.9" customHeight="1" x14ac:dyDescent="0.3">
      <c r="A15" s="17">
        <v>821</v>
      </c>
      <c r="B15" s="19" t="s">
        <v>11</v>
      </c>
      <c r="C15" s="14">
        <v>2</v>
      </c>
      <c r="D15" s="13">
        <f t="shared" si="0"/>
        <v>3.3769999999999998</v>
      </c>
      <c r="E15" s="16">
        <v>3.02</v>
      </c>
      <c r="F15" s="15">
        <v>5</v>
      </c>
      <c r="G15" s="15">
        <v>2.1</v>
      </c>
    </row>
    <row r="16" spans="1:7" s="9" customFormat="1" ht="33.9" customHeight="1" x14ac:dyDescent="0.3">
      <c r="A16" s="17">
        <v>825</v>
      </c>
      <c r="B16" s="18" t="s">
        <v>33</v>
      </c>
      <c r="C16" s="14">
        <v>1</v>
      </c>
      <c r="D16" s="13">
        <f t="shared" si="0"/>
        <v>4.0250000000000004</v>
      </c>
      <c r="E16" s="16">
        <v>4.0999999999999996</v>
      </c>
      <c r="F16" s="15">
        <v>5</v>
      </c>
      <c r="G16" s="15">
        <v>2.1</v>
      </c>
    </row>
    <row r="17" spans="1:7" s="9" customFormat="1" ht="33.9" customHeight="1" x14ac:dyDescent="0.3">
      <c r="A17" s="17" t="s">
        <v>39</v>
      </c>
      <c r="B17" s="18" t="s">
        <v>40</v>
      </c>
      <c r="C17" s="14">
        <v>2</v>
      </c>
      <c r="D17" s="13">
        <f t="shared" si="0"/>
        <v>1.895</v>
      </c>
      <c r="E17" s="16">
        <v>1.8</v>
      </c>
      <c r="F17" s="15">
        <v>2</v>
      </c>
      <c r="G17" s="15">
        <v>2.1</v>
      </c>
    </row>
    <row r="18" spans="1:7" s="9" customFormat="1" ht="33.9" customHeight="1" x14ac:dyDescent="0.3">
      <c r="A18" s="17">
        <v>830</v>
      </c>
      <c r="B18" s="18" t="s">
        <v>12</v>
      </c>
      <c r="C18" s="14">
        <v>1</v>
      </c>
      <c r="D18" s="13">
        <f t="shared" si="0"/>
        <v>1.5390000000000001</v>
      </c>
      <c r="E18" s="16">
        <v>2.04</v>
      </c>
      <c r="F18" s="15">
        <v>0</v>
      </c>
      <c r="G18" s="15">
        <v>2.1</v>
      </c>
    </row>
    <row r="19" spans="1:7" s="9" customFormat="1" ht="33.9" customHeight="1" x14ac:dyDescent="0.3">
      <c r="A19" s="17">
        <v>832</v>
      </c>
      <c r="B19" s="18" t="s">
        <v>41</v>
      </c>
      <c r="C19" s="14">
        <v>3</v>
      </c>
      <c r="D19" s="13">
        <f t="shared" si="0"/>
        <v>3.0860000000000003</v>
      </c>
      <c r="E19" s="16">
        <v>2.46</v>
      </c>
      <c r="F19" s="15">
        <v>5</v>
      </c>
      <c r="G19" s="15">
        <v>2.4</v>
      </c>
    </row>
    <row r="20" spans="1:7" s="9" customFormat="1" ht="33.9" customHeight="1" x14ac:dyDescent="0.3">
      <c r="A20" s="17" t="s">
        <v>13</v>
      </c>
      <c r="B20" s="18" t="s">
        <v>42</v>
      </c>
      <c r="C20" s="14">
        <v>2</v>
      </c>
      <c r="D20" s="13">
        <f t="shared" si="0"/>
        <v>4.085</v>
      </c>
      <c r="E20" s="16">
        <v>4.2</v>
      </c>
      <c r="F20" s="15">
        <v>5</v>
      </c>
      <c r="G20" s="15">
        <v>2.1</v>
      </c>
    </row>
    <row r="21" spans="1:7" s="9" customFormat="1" ht="33.9" customHeight="1" x14ac:dyDescent="0.3">
      <c r="A21" s="17">
        <v>834</v>
      </c>
      <c r="B21" s="18" t="s">
        <v>14</v>
      </c>
      <c r="C21" s="14">
        <v>1</v>
      </c>
      <c r="D21" s="13">
        <f t="shared" si="0"/>
        <v>2.4</v>
      </c>
      <c r="E21" s="16">
        <v>3.4</v>
      </c>
      <c r="F21" s="15">
        <v>0</v>
      </c>
      <c r="G21" s="15">
        <v>2.4</v>
      </c>
    </row>
    <row r="22" spans="1:7" s="9" customFormat="1" ht="33" customHeight="1" x14ac:dyDescent="0.3">
      <c r="A22" s="17">
        <v>835</v>
      </c>
      <c r="B22" s="19" t="s">
        <v>15</v>
      </c>
      <c r="C22" s="14">
        <v>3</v>
      </c>
      <c r="D22" s="13">
        <f t="shared" si="0"/>
        <v>1.464</v>
      </c>
      <c r="E22" s="16">
        <v>1.84</v>
      </c>
      <c r="F22" s="15">
        <v>0</v>
      </c>
      <c r="G22" s="15">
        <v>2.4</v>
      </c>
    </row>
    <row r="23" spans="1:7" s="9" customFormat="1" ht="33.9" customHeight="1" x14ac:dyDescent="0.3">
      <c r="A23" s="17" t="s">
        <v>16</v>
      </c>
      <c r="B23" s="19" t="s">
        <v>43</v>
      </c>
      <c r="C23" s="14">
        <v>2</v>
      </c>
      <c r="D23" s="13">
        <f t="shared" si="0"/>
        <v>3.605</v>
      </c>
      <c r="E23" s="16">
        <v>3.4</v>
      </c>
      <c r="F23" s="15">
        <v>5</v>
      </c>
      <c r="G23" s="15">
        <v>2.1</v>
      </c>
    </row>
    <row r="24" spans="1:7" s="9" customFormat="1" ht="33.9" customHeight="1" x14ac:dyDescent="0.3">
      <c r="A24" s="17">
        <v>840</v>
      </c>
      <c r="B24" s="18" t="s">
        <v>17</v>
      </c>
      <c r="C24" s="14">
        <v>3</v>
      </c>
      <c r="D24" s="13">
        <f t="shared" si="0"/>
        <v>3.4114999999999998</v>
      </c>
      <c r="E24" s="16">
        <v>4.34</v>
      </c>
      <c r="F24" s="15">
        <v>2</v>
      </c>
      <c r="G24" s="15">
        <v>2.0499999999999998</v>
      </c>
    </row>
    <row r="25" spans="1:7" s="9" customFormat="1" ht="33.9" customHeight="1" x14ac:dyDescent="0.3">
      <c r="A25" s="17">
        <v>843</v>
      </c>
      <c r="B25" s="19" t="s">
        <v>18</v>
      </c>
      <c r="C25" s="14">
        <v>3</v>
      </c>
      <c r="D25" s="13">
        <f t="shared" si="0"/>
        <v>3.14</v>
      </c>
      <c r="E25" s="16">
        <v>3.8</v>
      </c>
      <c r="F25" s="15">
        <v>2</v>
      </c>
      <c r="G25" s="15">
        <v>2.4</v>
      </c>
    </row>
    <row r="26" spans="1:7" s="9" customFormat="1" ht="33.9" customHeight="1" x14ac:dyDescent="0.3">
      <c r="A26" s="17" t="s">
        <v>19</v>
      </c>
      <c r="B26" s="19" t="s">
        <v>20</v>
      </c>
      <c r="C26" s="14">
        <v>3</v>
      </c>
      <c r="D26" s="13">
        <f t="shared" si="0"/>
        <v>2.66</v>
      </c>
      <c r="E26" s="16">
        <v>3</v>
      </c>
      <c r="F26" s="15">
        <v>2</v>
      </c>
      <c r="G26" s="15">
        <v>2.4</v>
      </c>
    </row>
    <row r="27" spans="1:7" s="9" customFormat="1" ht="33.9" customHeight="1" x14ac:dyDescent="0.3">
      <c r="A27" s="17">
        <v>846</v>
      </c>
      <c r="B27" s="18" t="s">
        <v>21</v>
      </c>
      <c r="C27" s="14">
        <v>3</v>
      </c>
      <c r="D27" s="13">
        <f t="shared" si="0"/>
        <v>1.62</v>
      </c>
      <c r="E27" s="16">
        <v>2.1</v>
      </c>
      <c r="F27" s="15">
        <v>0</v>
      </c>
      <c r="G27" s="15">
        <v>2.4</v>
      </c>
    </row>
    <row r="28" spans="1:7" s="9" customFormat="1" ht="33.9" customHeight="1" x14ac:dyDescent="0.3">
      <c r="A28" s="17">
        <v>855</v>
      </c>
      <c r="B28" s="18" t="s">
        <v>22</v>
      </c>
      <c r="C28" s="14">
        <v>1</v>
      </c>
      <c r="D28" s="13">
        <f t="shared" si="0"/>
        <v>2.96</v>
      </c>
      <c r="E28" s="16">
        <v>3.5</v>
      </c>
      <c r="F28" s="15">
        <v>2</v>
      </c>
      <c r="G28" s="15">
        <v>2.4</v>
      </c>
    </row>
    <row r="29" spans="1:7" s="9" customFormat="1" ht="33.9" customHeight="1" x14ac:dyDescent="0.3">
      <c r="A29" s="17">
        <v>856</v>
      </c>
      <c r="B29" s="18" t="s">
        <v>23</v>
      </c>
      <c r="C29" s="14">
        <v>2</v>
      </c>
      <c r="D29" s="13">
        <f t="shared" si="0"/>
        <v>2.64</v>
      </c>
      <c r="E29" s="16">
        <v>3.8</v>
      </c>
      <c r="F29" s="15">
        <v>0</v>
      </c>
      <c r="G29" s="15">
        <v>2.4</v>
      </c>
    </row>
    <row r="30" spans="1:7" s="9" customFormat="1" ht="33.9" customHeight="1" x14ac:dyDescent="0.3">
      <c r="A30" s="17">
        <v>861</v>
      </c>
      <c r="B30" s="18" t="s">
        <v>24</v>
      </c>
      <c r="C30" s="14">
        <v>1</v>
      </c>
      <c r="D30" s="13">
        <f t="shared" si="0"/>
        <v>1.131</v>
      </c>
      <c r="E30" s="16">
        <v>1.36</v>
      </c>
      <c r="F30" s="15">
        <v>0</v>
      </c>
      <c r="G30" s="15">
        <v>2.1</v>
      </c>
    </row>
    <row r="31" spans="1:7" s="9" customFormat="1" ht="33.9" customHeight="1" x14ac:dyDescent="0.3">
      <c r="A31" s="17" t="s">
        <v>44</v>
      </c>
      <c r="B31" s="18" t="s">
        <v>45</v>
      </c>
      <c r="C31" s="14">
        <v>2</v>
      </c>
      <c r="D31" s="13">
        <f t="shared" si="0"/>
        <v>2.4710000000000001</v>
      </c>
      <c r="E31" s="16">
        <v>2.76</v>
      </c>
      <c r="F31" s="15">
        <v>2</v>
      </c>
      <c r="G31" s="15">
        <v>2.1</v>
      </c>
    </row>
    <row r="32" spans="1:7" s="9" customFormat="1" ht="33.9" customHeight="1" x14ac:dyDescent="0.3">
      <c r="A32" s="17">
        <v>875</v>
      </c>
      <c r="B32" s="18" t="s">
        <v>25</v>
      </c>
      <c r="C32" s="14">
        <v>2</v>
      </c>
      <c r="D32" s="13">
        <f t="shared" si="0"/>
        <v>3.3364999999999996</v>
      </c>
      <c r="E32" s="16">
        <v>4.6399999999999997</v>
      </c>
      <c r="F32" s="15">
        <v>2</v>
      </c>
      <c r="G32" s="15">
        <v>0.35</v>
      </c>
    </row>
    <row r="33" spans="1:7" s="9" customFormat="1" ht="33.9" customHeight="1" x14ac:dyDescent="0.3">
      <c r="A33" s="17">
        <v>880</v>
      </c>
      <c r="B33" s="19" t="s">
        <v>26</v>
      </c>
      <c r="C33" s="14">
        <v>2</v>
      </c>
      <c r="D33" s="13">
        <f t="shared" si="0"/>
        <v>1.3109999999999999</v>
      </c>
      <c r="E33" s="16">
        <v>1.66</v>
      </c>
      <c r="F33" s="15">
        <v>0</v>
      </c>
      <c r="G33" s="15">
        <v>2.1</v>
      </c>
    </row>
    <row r="34" spans="1:7" s="9" customFormat="1" ht="33.9" customHeight="1" x14ac:dyDescent="0.3">
      <c r="A34" s="17">
        <v>886</v>
      </c>
      <c r="B34" s="19" t="s">
        <v>27</v>
      </c>
      <c r="C34" s="14">
        <v>2</v>
      </c>
      <c r="D34" s="13">
        <f t="shared" si="0"/>
        <v>3.2749999999999999</v>
      </c>
      <c r="E34" s="16">
        <v>4.0999999999999996</v>
      </c>
      <c r="F34" s="15">
        <v>2</v>
      </c>
      <c r="G34" s="15">
        <v>2.1</v>
      </c>
    </row>
    <row r="35" spans="1:7" ht="26.4" x14ac:dyDescent="0.3">
      <c r="A35" s="17">
        <v>892</v>
      </c>
      <c r="B35" s="19" t="s">
        <v>28</v>
      </c>
      <c r="C35" s="14">
        <v>3</v>
      </c>
      <c r="D35" s="13">
        <f t="shared" si="0"/>
        <v>3.32</v>
      </c>
      <c r="E35" s="16">
        <v>4.0999999999999996</v>
      </c>
      <c r="F35" s="15">
        <v>2</v>
      </c>
      <c r="G35" s="15">
        <v>2.4</v>
      </c>
    </row>
    <row r="36" spans="1:7" ht="13.8" x14ac:dyDescent="0.25">
      <c r="C36" s="10"/>
    </row>
    <row r="37" spans="1:7" ht="13.8" x14ac:dyDescent="0.25">
      <c r="C37" s="10"/>
    </row>
    <row r="38" spans="1:7" ht="13.8" x14ac:dyDescent="0.25">
      <c r="C38" s="10"/>
    </row>
    <row r="39" spans="1:7" ht="13.8" x14ac:dyDescent="0.25">
      <c r="C39" s="10"/>
    </row>
    <row r="40" spans="1:7" ht="13.8" x14ac:dyDescent="0.25">
      <c r="C40" s="10"/>
    </row>
    <row r="41" spans="1:7" ht="13.8" x14ac:dyDescent="0.25">
      <c r="C41" s="10"/>
    </row>
    <row r="42" spans="1:7" ht="13.8" x14ac:dyDescent="0.25">
      <c r="C42" s="10"/>
    </row>
    <row r="43" spans="1:7" ht="13.8" x14ac:dyDescent="0.25">
      <c r="C43" s="10"/>
    </row>
    <row r="44" spans="1:7" ht="13.8" x14ac:dyDescent="0.25">
      <c r="C44" s="10"/>
    </row>
    <row r="45" spans="1:7" ht="13.8" x14ac:dyDescent="0.25">
      <c r="C45" s="10"/>
    </row>
    <row r="46" spans="1:7" ht="13.8" x14ac:dyDescent="0.3">
      <c r="C46" s="12"/>
    </row>
    <row r="47" spans="1:7" ht="13.8" x14ac:dyDescent="0.3">
      <c r="C47" s="12"/>
    </row>
    <row r="48" spans="1:7" ht="13.8" x14ac:dyDescent="0.3">
      <c r="A48" s="11"/>
      <c r="B48" s="11"/>
      <c r="C48" s="12"/>
      <c r="D48" s="11"/>
      <c r="E48" s="11"/>
      <c r="F48" s="11"/>
      <c r="G48" s="11"/>
    </row>
    <row r="49" spans="1:7" ht="13.8" x14ac:dyDescent="0.3">
      <c r="A49" s="11"/>
      <c r="B49" s="11"/>
      <c r="C49" s="12"/>
      <c r="D49" s="11"/>
      <c r="E49" s="11"/>
      <c r="F49" s="11"/>
      <c r="G49" s="11"/>
    </row>
    <row r="50" spans="1:7" ht="13.8" x14ac:dyDescent="0.3">
      <c r="A50" s="11"/>
      <c r="B50" s="11"/>
      <c r="C50" s="12"/>
      <c r="D50" s="11"/>
      <c r="E50" s="11"/>
      <c r="F50" s="11"/>
      <c r="G50" s="11"/>
    </row>
    <row r="51" spans="1:7" ht="13.8" x14ac:dyDescent="0.3">
      <c r="A51" s="11"/>
      <c r="B51" s="11"/>
      <c r="C51" s="12"/>
      <c r="D51" s="11"/>
      <c r="E51" s="11"/>
      <c r="F51" s="11"/>
      <c r="G51" s="11"/>
    </row>
    <row r="52" spans="1:7" ht="13.8" x14ac:dyDescent="0.3">
      <c r="A52" s="11"/>
      <c r="B52" s="11"/>
      <c r="C52" s="12"/>
      <c r="D52" s="11"/>
      <c r="E52" s="11"/>
      <c r="F52" s="11"/>
      <c r="G52" s="11"/>
    </row>
    <row r="53" spans="1:7" ht="13.8" x14ac:dyDescent="0.3">
      <c r="A53" s="11"/>
      <c r="B53" s="11"/>
      <c r="C53" s="12"/>
      <c r="D53" s="11"/>
      <c r="E53" s="11"/>
      <c r="F53" s="11"/>
      <c r="G53" s="11"/>
    </row>
    <row r="54" spans="1:7" ht="13.8" x14ac:dyDescent="0.3">
      <c r="A54" s="11"/>
      <c r="B54" s="11"/>
      <c r="C54" s="12"/>
      <c r="D54" s="11"/>
      <c r="E54" s="11"/>
      <c r="F54" s="11"/>
      <c r="G54" s="11"/>
    </row>
    <row r="55" spans="1:7" ht="13.8" x14ac:dyDescent="0.3">
      <c r="A55" s="11"/>
      <c r="B55" s="11"/>
      <c r="C55" s="12"/>
      <c r="D55" s="11"/>
      <c r="E55" s="11"/>
      <c r="F55" s="11"/>
      <c r="G55" s="11"/>
    </row>
    <row r="56" spans="1:7" ht="13.8" x14ac:dyDescent="0.3">
      <c r="A56" s="11"/>
      <c r="B56" s="11"/>
      <c r="C56" s="12"/>
      <c r="D56" s="11"/>
      <c r="E56" s="11"/>
      <c r="F56" s="11"/>
      <c r="G56" s="11"/>
    </row>
    <row r="57" spans="1:7" ht="13.8" x14ac:dyDescent="0.3">
      <c r="A57" s="11"/>
      <c r="B57" s="11"/>
      <c r="C57" s="12"/>
      <c r="D57" s="11"/>
      <c r="E57" s="11"/>
      <c r="F57" s="11"/>
      <c r="G57" s="11"/>
    </row>
    <row r="58" spans="1:7" ht="13.8" x14ac:dyDescent="0.3">
      <c r="A58" s="11"/>
      <c r="B58" s="11"/>
      <c r="C58" s="12"/>
      <c r="D58" s="11"/>
      <c r="E58" s="11"/>
      <c r="F58" s="11"/>
      <c r="G58" s="11"/>
    </row>
    <row r="59" spans="1:7" ht="13.8" x14ac:dyDescent="0.3">
      <c r="A59" s="11"/>
      <c r="B59" s="11"/>
      <c r="C59" s="12"/>
      <c r="D59" s="11"/>
      <c r="E59" s="11"/>
      <c r="F59" s="11"/>
      <c r="G59" s="11"/>
    </row>
    <row r="60" spans="1:7" ht="13.8" x14ac:dyDescent="0.3">
      <c r="A60" s="11"/>
      <c r="B60" s="11"/>
      <c r="C60" s="12"/>
      <c r="D60" s="11"/>
      <c r="E60" s="11"/>
      <c r="F60" s="11"/>
      <c r="G60" s="11"/>
    </row>
    <row r="61" spans="1:7" ht="13.8" x14ac:dyDescent="0.3">
      <c r="A61" s="11"/>
      <c r="B61" s="11"/>
      <c r="C61" s="12"/>
      <c r="D61" s="11"/>
      <c r="E61" s="11"/>
      <c r="F61" s="11"/>
      <c r="G61" s="11"/>
    </row>
    <row r="62" spans="1:7" ht="13.8" x14ac:dyDescent="0.3">
      <c r="A62" s="11"/>
      <c r="B62" s="11"/>
      <c r="C62" s="12"/>
      <c r="D62" s="11"/>
      <c r="E62" s="11"/>
      <c r="F62" s="11"/>
      <c r="G62" s="11"/>
    </row>
    <row r="63" spans="1:7" ht="13.8" x14ac:dyDescent="0.3">
      <c r="A63" s="11"/>
      <c r="B63" s="11"/>
      <c r="C63" s="12"/>
      <c r="D63" s="11"/>
      <c r="E63" s="11"/>
      <c r="F63" s="11"/>
      <c r="G63" s="11"/>
    </row>
    <row r="64" spans="1:7" ht="13.8" x14ac:dyDescent="0.3">
      <c r="A64" s="11"/>
      <c r="B64" s="11"/>
      <c r="C64" s="12"/>
      <c r="D64" s="11"/>
      <c r="E64" s="11"/>
      <c r="F64" s="11"/>
      <c r="G64" s="11"/>
    </row>
    <row r="65" spans="1:7" ht="13.8" x14ac:dyDescent="0.3">
      <c r="A65" s="11"/>
      <c r="B65" s="11"/>
      <c r="C65" s="12"/>
      <c r="D65" s="11"/>
      <c r="E65" s="11"/>
      <c r="F65" s="11"/>
      <c r="G65" s="11"/>
    </row>
    <row r="66" spans="1:7" ht="13.8" x14ac:dyDescent="0.3">
      <c r="A66" s="11"/>
      <c r="B66" s="11"/>
      <c r="C66" s="12"/>
      <c r="D66" s="11"/>
      <c r="E66" s="11"/>
      <c r="F66" s="11"/>
      <c r="G66" s="11"/>
    </row>
  </sheetData>
  <autoFilter ref="A4:H35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70C0"/>
    <pageSetUpPr fitToPage="1"/>
  </sheetPr>
  <dimension ref="A1:H67"/>
  <sheetViews>
    <sheetView zoomScaleNormal="100" workbookViewId="0">
      <selection activeCell="A3" sqref="A3"/>
    </sheetView>
  </sheetViews>
  <sheetFormatPr defaultColWidth="9.109375" defaultRowHeight="14.4" x14ac:dyDescent="0.3"/>
  <cols>
    <col min="1" max="1" width="6.33203125" style="8" customWidth="1"/>
    <col min="2" max="2" width="49.109375" style="8" customWidth="1"/>
    <col min="3" max="4" width="10" customWidth="1"/>
    <col min="5" max="8" width="18.6640625" style="8" customWidth="1"/>
    <col min="9" max="16384" width="9.109375" style="11"/>
  </cols>
  <sheetData>
    <row r="1" spans="1:8" ht="52.5" customHeight="1" x14ac:dyDescent="0.3">
      <c r="A1" s="31" t="s">
        <v>34</v>
      </c>
      <c r="B1" s="31"/>
      <c r="C1" s="31"/>
      <c r="D1" s="31"/>
      <c r="E1" s="31"/>
      <c r="F1" s="31"/>
      <c r="G1" s="31"/>
      <c r="H1" s="31"/>
    </row>
    <row r="2" spans="1:8" x14ac:dyDescent="0.3">
      <c r="A2" s="32" t="s">
        <v>47</v>
      </c>
      <c r="B2" s="32"/>
      <c r="C2" s="32"/>
      <c r="D2" s="32"/>
      <c r="E2" s="32"/>
      <c r="F2" s="32"/>
      <c r="G2" s="32"/>
      <c r="H2" s="32"/>
    </row>
    <row r="4" spans="1:8" s="4" customFormat="1" ht="112.5" customHeight="1" x14ac:dyDescent="0.3">
      <c r="A4" s="1" t="s">
        <v>0</v>
      </c>
      <c r="B4" s="1" t="s">
        <v>1</v>
      </c>
      <c r="C4" s="2" t="s">
        <v>2</v>
      </c>
      <c r="D4" s="2" t="s">
        <v>46</v>
      </c>
      <c r="E4" s="1" t="s">
        <v>32</v>
      </c>
      <c r="F4" s="3" t="s">
        <v>29</v>
      </c>
      <c r="G4" s="3" t="s">
        <v>30</v>
      </c>
      <c r="H4" s="3" t="s">
        <v>31</v>
      </c>
    </row>
    <row r="5" spans="1:8" s="7" customFormat="1" ht="18" customHeight="1" x14ac:dyDescent="0.25">
      <c r="A5" s="1"/>
      <c r="B5" s="5" t="s">
        <v>3</v>
      </c>
      <c r="C5" s="6"/>
      <c r="D5" s="6"/>
      <c r="E5" s="1"/>
      <c r="F5" s="1">
        <v>60</v>
      </c>
      <c r="G5" s="1">
        <v>25</v>
      </c>
      <c r="H5" s="1">
        <v>15</v>
      </c>
    </row>
    <row r="6" spans="1:8" s="9" customFormat="1" ht="33.9" hidden="1" customHeight="1" x14ac:dyDescent="0.3">
      <c r="A6" s="17">
        <v>802</v>
      </c>
      <c r="B6" s="19" t="s">
        <v>4</v>
      </c>
      <c r="C6" s="14">
        <v>3</v>
      </c>
      <c r="D6" s="14"/>
      <c r="E6" s="13">
        <f>(F6*$F$5+G6*$G$5+H6*$H$5)/100</f>
        <v>2.004</v>
      </c>
      <c r="F6" s="16">
        <v>2.74</v>
      </c>
      <c r="G6" s="15">
        <v>0</v>
      </c>
      <c r="H6" s="15">
        <v>2.4</v>
      </c>
    </row>
    <row r="7" spans="1:8" s="9" customFormat="1" ht="33.9" hidden="1" customHeight="1" x14ac:dyDescent="0.3">
      <c r="A7" s="17">
        <v>803</v>
      </c>
      <c r="B7" s="18" t="s">
        <v>5</v>
      </c>
      <c r="C7" s="14">
        <v>3</v>
      </c>
      <c r="D7" s="14"/>
      <c r="E7" s="13">
        <f t="shared" ref="E7:E36" si="0">(F7*$F$5+G7*$G$5+H7*$H$5)/100</f>
        <v>2.5175000000000001</v>
      </c>
      <c r="F7" s="16">
        <v>3.2</v>
      </c>
      <c r="G7" s="15">
        <v>2</v>
      </c>
      <c r="H7" s="15">
        <v>0.65</v>
      </c>
    </row>
    <row r="8" spans="1:8" s="9" customFormat="1" ht="33.9" customHeight="1" x14ac:dyDescent="0.3">
      <c r="A8" s="20">
        <v>825</v>
      </c>
      <c r="B8" s="21" t="s">
        <v>33</v>
      </c>
      <c r="C8" s="22">
        <v>1</v>
      </c>
      <c r="D8" s="22">
        <v>1</v>
      </c>
      <c r="E8" s="23">
        <f t="shared" ref="E8:E31" si="1">(F8*$F$5+G8*$G$5+H8*$H$5)/100</f>
        <v>4.0250000000000004</v>
      </c>
      <c r="F8" s="24">
        <v>4.0999999999999996</v>
      </c>
      <c r="G8" s="25">
        <v>5</v>
      </c>
      <c r="H8" s="25">
        <v>2.1</v>
      </c>
    </row>
    <row r="9" spans="1:8" s="9" customFormat="1" ht="33.9" hidden="1" customHeight="1" x14ac:dyDescent="0.3">
      <c r="A9" s="17">
        <v>811</v>
      </c>
      <c r="B9" s="18" t="s">
        <v>7</v>
      </c>
      <c r="C9" s="14">
        <v>3</v>
      </c>
      <c r="D9" s="14"/>
      <c r="E9" s="13">
        <f t="shared" si="1"/>
        <v>2.3975</v>
      </c>
      <c r="F9" s="16">
        <v>3</v>
      </c>
      <c r="G9" s="15">
        <v>2</v>
      </c>
      <c r="H9" s="15">
        <v>0.65</v>
      </c>
    </row>
    <row r="10" spans="1:8" s="9" customFormat="1" ht="33.9" hidden="1" customHeight="1" x14ac:dyDescent="0.3">
      <c r="A10" s="17">
        <v>812</v>
      </c>
      <c r="B10" s="19" t="s">
        <v>8</v>
      </c>
      <c r="C10" s="14">
        <v>2</v>
      </c>
      <c r="D10" s="14"/>
      <c r="E10" s="13">
        <f t="shared" si="1"/>
        <v>4.1779999999999999</v>
      </c>
      <c r="F10" s="16">
        <v>4.28</v>
      </c>
      <c r="G10" s="15">
        <v>5</v>
      </c>
      <c r="H10" s="15">
        <v>2.4</v>
      </c>
    </row>
    <row r="11" spans="1:8" s="9" customFormat="1" ht="33.9" hidden="1" customHeight="1" x14ac:dyDescent="0.3">
      <c r="A11" s="17">
        <v>814</v>
      </c>
      <c r="B11" s="19" t="s">
        <v>35</v>
      </c>
      <c r="C11" s="14">
        <v>2</v>
      </c>
      <c r="D11" s="14"/>
      <c r="E11" s="13">
        <f t="shared" si="1"/>
        <v>2.2110000000000003</v>
      </c>
      <c r="F11" s="16">
        <v>3.16</v>
      </c>
      <c r="G11" s="15">
        <v>0</v>
      </c>
      <c r="H11" s="15">
        <v>2.1</v>
      </c>
    </row>
    <row r="12" spans="1:8" s="9" customFormat="1" ht="33.9" hidden="1" customHeight="1" x14ac:dyDescent="0.3">
      <c r="A12" s="17">
        <v>815</v>
      </c>
      <c r="B12" s="18" t="s">
        <v>36</v>
      </c>
      <c r="C12" s="14">
        <v>2</v>
      </c>
      <c r="D12" s="14"/>
      <c r="E12" s="13">
        <f t="shared" si="1"/>
        <v>3.32</v>
      </c>
      <c r="F12" s="16">
        <v>4.0999999999999996</v>
      </c>
      <c r="G12" s="15">
        <v>2</v>
      </c>
      <c r="H12" s="15">
        <v>2.4</v>
      </c>
    </row>
    <row r="13" spans="1:8" s="9" customFormat="1" ht="33.9" customHeight="1" x14ac:dyDescent="0.3">
      <c r="A13" s="20">
        <v>816</v>
      </c>
      <c r="B13" s="26" t="s">
        <v>9</v>
      </c>
      <c r="C13" s="22">
        <v>1</v>
      </c>
      <c r="D13" s="22">
        <v>2</v>
      </c>
      <c r="E13" s="23">
        <f t="shared" si="1"/>
        <v>3.1039999999999996</v>
      </c>
      <c r="F13" s="24">
        <v>3.74</v>
      </c>
      <c r="G13" s="25">
        <v>2</v>
      </c>
      <c r="H13" s="25">
        <v>2.4</v>
      </c>
    </row>
    <row r="14" spans="1:8" s="9" customFormat="1" ht="33.9" hidden="1" customHeight="1" x14ac:dyDescent="0.3">
      <c r="A14" s="17" t="s">
        <v>37</v>
      </c>
      <c r="B14" s="19" t="s">
        <v>38</v>
      </c>
      <c r="C14" s="14">
        <v>3</v>
      </c>
      <c r="D14" s="14"/>
      <c r="E14" s="13">
        <f t="shared" si="1"/>
        <v>2.78</v>
      </c>
      <c r="F14" s="16">
        <v>3.2</v>
      </c>
      <c r="G14" s="15">
        <v>2</v>
      </c>
      <c r="H14" s="15">
        <v>2.4</v>
      </c>
    </row>
    <row r="15" spans="1:8" s="9" customFormat="1" ht="33.9" customHeight="1" x14ac:dyDescent="0.3">
      <c r="A15" s="20">
        <v>805</v>
      </c>
      <c r="B15" s="21" t="s">
        <v>6</v>
      </c>
      <c r="C15" s="22">
        <v>1</v>
      </c>
      <c r="D15" s="22">
        <v>3</v>
      </c>
      <c r="E15" s="23">
        <f t="shared" si="1"/>
        <v>3.0230000000000001</v>
      </c>
      <c r="F15" s="24">
        <v>3.68</v>
      </c>
      <c r="G15" s="25">
        <v>2</v>
      </c>
      <c r="H15" s="25">
        <v>2.1</v>
      </c>
    </row>
    <row r="16" spans="1:8" s="9" customFormat="1" ht="33.9" hidden="1" customHeight="1" x14ac:dyDescent="0.3">
      <c r="A16" s="17">
        <v>821</v>
      </c>
      <c r="B16" s="19" t="s">
        <v>11</v>
      </c>
      <c r="C16" s="14">
        <v>2</v>
      </c>
      <c r="D16" s="14"/>
      <c r="E16" s="13">
        <f t="shared" si="1"/>
        <v>3.3769999999999998</v>
      </c>
      <c r="F16" s="16">
        <v>3.02</v>
      </c>
      <c r="G16" s="15">
        <v>5</v>
      </c>
      <c r="H16" s="15">
        <v>2.1</v>
      </c>
    </row>
    <row r="17" spans="1:8" s="9" customFormat="1" ht="33.9" customHeight="1" x14ac:dyDescent="0.3">
      <c r="A17" s="17">
        <v>855</v>
      </c>
      <c r="B17" s="18" t="s">
        <v>22</v>
      </c>
      <c r="C17" s="14">
        <v>1</v>
      </c>
      <c r="D17" s="14">
        <v>4</v>
      </c>
      <c r="E17" s="13">
        <f t="shared" si="1"/>
        <v>2.96</v>
      </c>
      <c r="F17" s="16">
        <v>3.5</v>
      </c>
      <c r="G17" s="15">
        <v>2</v>
      </c>
      <c r="H17" s="15">
        <v>2.4</v>
      </c>
    </row>
    <row r="18" spans="1:8" s="9" customFormat="1" ht="33.9" hidden="1" customHeight="1" x14ac:dyDescent="0.3">
      <c r="A18" s="17" t="s">
        <v>39</v>
      </c>
      <c r="B18" s="18" t="s">
        <v>40</v>
      </c>
      <c r="C18" s="14">
        <v>2</v>
      </c>
      <c r="D18" s="14"/>
      <c r="E18" s="13">
        <f t="shared" si="1"/>
        <v>1.895</v>
      </c>
      <c r="F18" s="16">
        <v>1.8</v>
      </c>
      <c r="G18" s="15">
        <v>2</v>
      </c>
      <c r="H18" s="15">
        <v>2.1</v>
      </c>
    </row>
    <row r="19" spans="1:8" s="9" customFormat="1" ht="33.9" customHeight="1" x14ac:dyDescent="0.3">
      <c r="A19" s="17">
        <v>834</v>
      </c>
      <c r="B19" s="18" t="s">
        <v>14</v>
      </c>
      <c r="C19" s="14">
        <v>1</v>
      </c>
      <c r="D19" s="14">
        <v>5</v>
      </c>
      <c r="E19" s="13">
        <f t="shared" si="1"/>
        <v>2.4</v>
      </c>
      <c r="F19" s="16">
        <v>3.4</v>
      </c>
      <c r="G19" s="15">
        <v>0</v>
      </c>
      <c r="H19" s="15">
        <v>2.4</v>
      </c>
    </row>
    <row r="20" spans="1:8" s="9" customFormat="1" ht="33.9" hidden="1" customHeight="1" x14ac:dyDescent="0.3">
      <c r="A20" s="17">
        <v>832</v>
      </c>
      <c r="B20" s="18" t="s">
        <v>41</v>
      </c>
      <c r="C20" s="14">
        <v>3</v>
      </c>
      <c r="D20" s="14"/>
      <c r="E20" s="13">
        <f t="shared" si="1"/>
        <v>3.0860000000000003</v>
      </c>
      <c r="F20" s="16">
        <v>2.46</v>
      </c>
      <c r="G20" s="15">
        <v>5</v>
      </c>
      <c r="H20" s="15">
        <v>2.4</v>
      </c>
    </row>
    <row r="21" spans="1:8" s="9" customFormat="1" ht="33.9" hidden="1" customHeight="1" x14ac:dyDescent="0.3">
      <c r="A21" s="17" t="s">
        <v>13</v>
      </c>
      <c r="B21" s="18" t="s">
        <v>42</v>
      </c>
      <c r="C21" s="14">
        <v>2</v>
      </c>
      <c r="D21" s="14"/>
      <c r="E21" s="13">
        <f t="shared" si="1"/>
        <v>4.085</v>
      </c>
      <c r="F21" s="16">
        <v>4.2</v>
      </c>
      <c r="G21" s="15">
        <v>5</v>
      </c>
      <c r="H21" s="15">
        <v>2.1</v>
      </c>
    </row>
    <row r="22" spans="1:8" s="9" customFormat="1" ht="33.9" customHeight="1" x14ac:dyDescent="0.3">
      <c r="A22" s="17">
        <v>820</v>
      </c>
      <c r="B22" s="18" t="s">
        <v>10</v>
      </c>
      <c r="C22" s="14">
        <v>1</v>
      </c>
      <c r="D22" s="14">
        <v>6</v>
      </c>
      <c r="E22" s="13">
        <f t="shared" si="1"/>
        <v>2.2400000000000002</v>
      </c>
      <c r="F22" s="16">
        <v>2.2999999999999998</v>
      </c>
      <c r="G22" s="15">
        <v>2</v>
      </c>
      <c r="H22" s="15">
        <v>2.4</v>
      </c>
    </row>
    <row r="23" spans="1:8" s="9" customFormat="1" ht="33" hidden="1" customHeight="1" x14ac:dyDescent="0.3">
      <c r="A23" s="17">
        <v>835</v>
      </c>
      <c r="B23" s="19" t="s">
        <v>15</v>
      </c>
      <c r="C23" s="14">
        <v>3</v>
      </c>
      <c r="D23" s="14"/>
      <c r="E23" s="13">
        <f t="shared" si="1"/>
        <v>1.464</v>
      </c>
      <c r="F23" s="16">
        <v>1.84</v>
      </c>
      <c r="G23" s="15">
        <v>0</v>
      </c>
      <c r="H23" s="15">
        <v>2.4</v>
      </c>
    </row>
    <row r="24" spans="1:8" s="9" customFormat="1" ht="33.9" hidden="1" customHeight="1" x14ac:dyDescent="0.3">
      <c r="A24" s="17" t="s">
        <v>16</v>
      </c>
      <c r="B24" s="19" t="s">
        <v>43</v>
      </c>
      <c r="C24" s="14">
        <v>2</v>
      </c>
      <c r="D24" s="14"/>
      <c r="E24" s="13">
        <f t="shared" si="1"/>
        <v>3.605</v>
      </c>
      <c r="F24" s="16">
        <v>3.4</v>
      </c>
      <c r="G24" s="15">
        <v>5</v>
      </c>
      <c r="H24" s="15">
        <v>2.1</v>
      </c>
    </row>
    <row r="25" spans="1:8" s="9" customFormat="1" ht="33.9" hidden="1" customHeight="1" x14ac:dyDescent="0.3">
      <c r="A25" s="17">
        <v>840</v>
      </c>
      <c r="B25" s="18" t="s">
        <v>17</v>
      </c>
      <c r="C25" s="14">
        <v>3</v>
      </c>
      <c r="D25" s="14"/>
      <c r="E25" s="13">
        <f t="shared" si="1"/>
        <v>3.4114999999999998</v>
      </c>
      <c r="F25" s="16">
        <v>4.34</v>
      </c>
      <c r="G25" s="15">
        <v>2</v>
      </c>
      <c r="H25" s="15">
        <v>2.0499999999999998</v>
      </c>
    </row>
    <row r="26" spans="1:8" s="9" customFormat="1" ht="33.9" hidden="1" customHeight="1" x14ac:dyDescent="0.3">
      <c r="A26" s="17">
        <v>843</v>
      </c>
      <c r="B26" s="19" t="s">
        <v>18</v>
      </c>
      <c r="C26" s="14">
        <v>3</v>
      </c>
      <c r="D26" s="14"/>
      <c r="E26" s="13">
        <f t="shared" si="1"/>
        <v>3.14</v>
      </c>
      <c r="F26" s="16">
        <v>3.8</v>
      </c>
      <c r="G26" s="15">
        <v>2</v>
      </c>
      <c r="H26" s="15">
        <v>2.4</v>
      </c>
    </row>
    <row r="27" spans="1:8" s="9" customFormat="1" ht="33.9" hidden="1" customHeight="1" x14ac:dyDescent="0.3">
      <c r="A27" s="17" t="s">
        <v>19</v>
      </c>
      <c r="B27" s="19" t="s">
        <v>20</v>
      </c>
      <c r="C27" s="14">
        <v>3</v>
      </c>
      <c r="D27" s="14"/>
      <c r="E27" s="13">
        <f t="shared" si="1"/>
        <v>2.66</v>
      </c>
      <c r="F27" s="16">
        <v>3</v>
      </c>
      <c r="G27" s="15">
        <v>2</v>
      </c>
      <c r="H27" s="15">
        <v>2.4</v>
      </c>
    </row>
    <row r="28" spans="1:8" s="9" customFormat="1" ht="33.9" hidden="1" customHeight="1" x14ac:dyDescent="0.3">
      <c r="A28" s="17">
        <v>846</v>
      </c>
      <c r="B28" s="18" t="s">
        <v>21</v>
      </c>
      <c r="C28" s="14">
        <v>3</v>
      </c>
      <c r="D28" s="14"/>
      <c r="E28" s="13">
        <f t="shared" si="1"/>
        <v>1.62</v>
      </c>
      <c r="F28" s="16">
        <v>2.1</v>
      </c>
      <c r="G28" s="15">
        <v>0</v>
      </c>
      <c r="H28" s="15">
        <v>2.4</v>
      </c>
    </row>
    <row r="29" spans="1:8" s="9" customFormat="1" ht="33.9" customHeight="1" x14ac:dyDescent="0.3">
      <c r="A29" s="17">
        <v>830</v>
      </c>
      <c r="B29" s="18" t="s">
        <v>12</v>
      </c>
      <c r="C29" s="14">
        <v>1</v>
      </c>
      <c r="D29" s="14">
        <v>7</v>
      </c>
      <c r="E29" s="13">
        <f t="shared" si="1"/>
        <v>1.5390000000000001</v>
      </c>
      <c r="F29" s="16">
        <v>2.04</v>
      </c>
      <c r="G29" s="15">
        <v>0</v>
      </c>
      <c r="H29" s="15">
        <v>2.1</v>
      </c>
    </row>
    <row r="30" spans="1:8" s="9" customFormat="1" ht="33.9" hidden="1" customHeight="1" x14ac:dyDescent="0.3">
      <c r="A30" s="17">
        <v>856</v>
      </c>
      <c r="B30" s="18" t="s">
        <v>23</v>
      </c>
      <c r="C30" s="14">
        <v>2</v>
      </c>
      <c r="D30" s="14"/>
      <c r="E30" s="13">
        <f t="shared" si="1"/>
        <v>2.64</v>
      </c>
      <c r="F30" s="16">
        <v>3.8</v>
      </c>
      <c r="G30" s="15">
        <v>0</v>
      </c>
      <c r="H30" s="15">
        <v>2.4</v>
      </c>
    </row>
    <row r="31" spans="1:8" s="9" customFormat="1" ht="33.9" customHeight="1" x14ac:dyDescent="0.3">
      <c r="A31" s="17">
        <v>861</v>
      </c>
      <c r="B31" s="18" t="s">
        <v>24</v>
      </c>
      <c r="C31" s="14">
        <v>1</v>
      </c>
      <c r="D31" s="14">
        <v>8</v>
      </c>
      <c r="E31" s="13">
        <f t="shared" si="1"/>
        <v>1.131</v>
      </c>
      <c r="F31" s="16">
        <v>1.36</v>
      </c>
      <c r="G31" s="15">
        <v>0</v>
      </c>
      <c r="H31" s="15">
        <v>2.1</v>
      </c>
    </row>
    <row r="32" spans="1:8" s="9" customFormat="1" ht="33.9" hidden="1" customHeight="1" x14ac:dyDescent="0.3">
      <c r="A32" s="17" t="s">
        <v>44</v>
      </c>
      <c r="B32" s="18" t="s">
        <v>45</v>
      </c>
      <c r="C32" s="14">
        <v>2</v>
      </c>
      <c r="D32" s="14"/>
      <c r="E32" s="13">
        <f t="shared" si="0"/>
        <v>2.4710000000000001</v>
      </c>
      <c r="F32" s="16">
        <v>2.76</v>
      </c>
      <c r="G32" s="15">
        <v>2</v>
      </c>
      <c r="H32" s="15">
        <v>2.1</v>
      </c>
    </row>
    <row r="33" spans="1:8" s="9" customFormat="1" ht="33.9" hidden="1" customHeight="1" x14ac:dyDescent="0.3">
      <c r="A33" s="17">
        <v>875</v>
      </c>
      <c r="B33" s="18" t="s">
        <v>25</v>
      </c>
      <c r="C33" s="14">
        <v>2</v>
      </c>
      <c r="D33" s="14"/>
      <c r="E33" s="13">
        <f t="shared" si="0"/>
        <v>3.3364999999999996</v>
      </c>
      <c r="F33" s="16">
        <v>4.6399999999999997</v>
      </c>
      <c r="G33" s="15">
        <v>2</v>
      </c>
      <c r="H33" s="15">
        <v>0.35</v>
      </c>
    </row>
    <row r="34" spans="1:8" s="9" customFormat="1" ht="33.9" hidden="1" customHeight="1" x14ac:dyDescent="0.3">
      <c r="A34" s="17">
        <v>880</v>
      </c>
      <c r="B34" s="19" t="s">
        <v>26</v>
      </c>
      <c r="C34" s="14">
        <v>2</v>
      </c>
      <c r="D34" s="14"/>
      <c r="E34" s="13">
        <f t="shared" si="0"/>
        <v>1.3109999999999999</v>
      </c>
      <c r="F34" s="16">
        <v>1.66</v>
      </c>
      <c r="G34" s="15">
        <v>0</v>
      </c>
      <c r="H34" s="15">
        <v>2.1</v>
      </c>
    </row>
    <row r="35" spans="1:8" s="9" customFormat="1" ht="33.9" hidden="1" customHeight="1" x14ac:dyDescent="0.3">
      <c r="A35" s="17">
        <v>886</v>
      </c>
      <c r="B35" s="19" t="s">
        <v>27</v>
      </c>
      <c r="C35" s="14">
        <v>2</v>
      </c>
      <c r="D35" s="14"/>
      <c r="E35" s="13">
        <f t="shared" si="0"/>
        <v>3.2749999999999999</v>
      </c>
      <c r="F35" s="16">
        <v>4.0999999999999996</v>
      </c>
      <c r="G35" s="15">
        <v>2</v>
      </c>
      <c r="H35" s="15">
        <v>2.1</v>
      </c>
    </row>
    <row r="36" spans="1:8" ht="26.4" hidden="1" x14ac:dyDescent="0.3">
      <c r="A36" s="17">
        <v>892</v>
      </c>
      <c r="B36" s="19" t="s">
        <v>28</v>
      </c>
      <c r="C36" s="14">
        <v>3</v>
      </c>
      <c r="D36" s="14"/>
      <c r="E36" s="13">
        <f t="shared" si="0"/>
        <v>3.32</v>
      </c>
      <c r="F36" s="16">
        <v>4.0999999999999996</v>
      </c>
      <c r="G36" s="15">
        <v>2</v>
      </c>
      <c r="H36" s="15">
        <v>2.4</v>
      </c>
    </row>
    <row r="37" spans="1:8" ht="13.8" x14ac:dyDescent="0.25">
      <c r="C37" s="10"/>
      <c r="D37" s="10"/>
    </row>
    <row r="38" spans="1:8" ht="13.8" x14ac:dyDescent="0.25">
      <c r="C38" s="10"/>
      <c r="D38" s="10"/>
    </row>
    <row r="39" spans="1:8" ht="13.8" x14ac:dyDescent="0.25">
      <c r="C39" s="10"/>
      <c r="D39" s="10"/>
    </row>
    <row r="40" spans="1:8" ht="13.8" x14ac:dyDescent="0.25">
      <c r="C40" s="10"/>
      <c r="D40" s="10"/>
    </row>
    <row r="41" spans="1:8" ht="13.8" x14ac:dyDescent="0.25">
      <c r="C41" s="10"/>
      <c r="D41" s="10"/>
    </row>
    <row r="42" spans="1:8" ht="13.8" x14ac:dyDescent="0.25">
      <c r="C42" s="10"/>
      <c r="D42" s="10"/>
    </row>
    <row r="43" spans="1:8" ht="13.8" x14ac:dyDescent="0.25">
      <c r="C43" s="10"/>
      <c r="D43" s="10"/>
    </row>
    <row r="44" spans="1:8" ht="13.8" x14ac:dyDescent="0.25">
      <c r="C44" s="10"/>
      <c r="D44" s="10"/>
    </row>
    <row r="45" spans="1:8" ht="13.8" x14ac:dyDescent="0.25">
      <c r="C45" s="10"/>
      <c r="D45" s="10"/>
    </row>
    <row r="46" spans="1:8" ht="13.8" x14ac:dyDescent="0.25">
      <c r="C46" s="10"/>
      <c r="D46" s="10"/>
    </row>
    <row r="47" spans="1:8" ht="13.8" x14ac:dyDescent="0.3">
      <c r="C47" s="12"/>
      <c r="D47" s="12"/>
    </row>
    <row r="48" spans="1:8" ht="13.8" x14ac:dyDescent="0.3">
      <c r="C48" s="12"/>
      <c r="D48" s="12"/>
    </row>
    <row r="49" spans="1:8" ht="13.8" x14ac:dyDescent="0.3">
      <c r="A49" s="11"/>
      <c r="B49" s="11"/>
      <c r="C49" s="12"/>
      <c r="D49" s="12"/>
      <c r="E49" s="11"/>
      <c r="F49" s="11"/>
      <c r="G49" s="11"/>
      <c r="H49" s="11"/>
    </row>
    <row r="50" spans="1:8" ht="13.8" x14ac:dyDescent="0.3">
      <c r="A50" s="11"/>
      <c r="B50" s="11"/>
      <c r="C50" s="12"/>
      <c r="D50" s="12"/>
      <c r="E50" s="11"/>
      <c r="F50" s="11"/>
      <c r="G50" s="11"/>
      <c r="H50" s="11"/>
    </row>
    <row r="51" spans="1:8" ht="13.8" x14ac:dyDescent="0.3">
      <c r="A51" s="11"/>
      <c r="B51" s="11"/>
      <c r="C51" s="12"/>
      <c r="D51" s="12"/>
      <c r="E51" s="11"/>
      <c r="F51" s="11"/>
      <c r="G51" s="11"/>
      <c r="H51" s="11"/>
    </row>
    <row r="52" spans="1:8" ht="13.8" x14ac:dyDescent="0.3">
      <c r="A52" s="11"/>
      <c r="B52" s="11"/>
      <c r="C52" s="12"/>
      <c r="D52" s="12"/>
      <c r="E52" s="11"/>
      <c r="F52" s="11"/>
      <c r="G52" s="11"/>
      <c r="H52" s="11"/>
    </row>
    <row r="53" spans="1:8" ht="13.8" x14ac:dyDescent="0.3">
      <c r="A53" s="11"/>
      <c r="B53" s="11"/>
      <c r="C53" s="12"/>
      <c r="D53" s="12"/>
      <c r="E53" s="11"/>
      <c r="F53" s="11"/>
      <c r="G53" s="11"/>
      <c r="H53" s="11"/>
    </row>
    <row r="54" spans="1:8" ht="13.8" x14ac:dyDescent="0.3">
      <c r="A54" s="11"/>
      <c r="B54" s="11"/>
      <c r="C54" s="12"/>
      <c r="D54" s="12"/>
      <c r="E54" s="11"/>
      <c r="F54" s="11"/>
      <c r="G54" s="11"/>
      <c r="H54" s="11"/>
    </row>
    <row r="55" spans="1:8" ht="13.8" x14ac:dyDescent="0.3">
      <c r="A55" s="11"/>
      <c r="B55" s="11"/>
      <c r="C55" s="12"/>
      <c r="D55" s="12"/>
      <c r="E55" s="11"/>
      <c r="F55" s="11"/>
      <c r="G55" s="11"/>
      <c r="H55" s="11"/>
    </row>
    <row r="56" spans="1:8" ht="13.8" x14ac:dyDescent="0.3">
      <c r="A56" s="11"/>
      <c r="B56" s="11"/>
      <c r="C56" s="12"/>
      <c r="D56" s="12"/>
      <c r="E56" s="11"/>
      <c r="F56" s="11"/>
      <c r="G56" s="11"/>
      <c r="H56" s="11"/>
    </row>
    <row r="57" spans="1:8" ht="13.8" x14ac:dyDescent="0.3">
      <c r="A57" s="11"/>
      <c r="B57" s="11"/>
      <c r="C57" s="12"/>
      <c r="D57" s="12"/>
      <c r="E57" s="11"/>
      <c r="F57" s="11"/>
      <c r="G57" s="11"/>
      <c r="H57" s="11"/>
    </row>
    <row r="58" spans="1:8" ht="13.8" x14ac:dyDescent="0.3">
      <c r="A58" s="11"/>
      <c r="B58" s="11"/>
      <c r="C58" s="12"/>
      <c r="D58" s="12"/>
      <c r="E58" s="11"/>
      <c r="F58" s="11"/>
      <c r="G58" s="11"/>
      <c r="H58" s="11"/>
    </row>
    <row r="59" spans="1:8" ht="13.8" x14ac:dyDescent="0.3">
      <c r="A59" s="11"/>
      <c r="B59" s="11"/>
      <c r="C59" s="12"/>
      <c r="D59" s="12"/>
      <c r="E59" s="11"/>
      <c r="F59" s="11"/>
      <c r="G59" s="11"/>
      <c r="H59" s="11"/>
    </row>
    <row r="60" spans="1:8" ht="13.8" x14ac:dyDescent="0.3">
      <c r="A60" s="11"/>
      <c r="B60" s="11"/>
      <c r="C60" s="12"/>
      <c r="D60" s="12"/>
      <c r="E60" s="11"/>
      <c r="F60" s="11"/>
      <c r="G60" s="11"/>
      <c r="H60" s="11"/>
    </row>
    <row r="61" spans="1:8" ht="13.8" x14ac:dyDescent="0.3">
      <c r="A61" s="11"/>
      <c r="B61" s="11"/>
      <c r="C61" s="12"/>
      <c r="D61" s="12"/>
      <c r="E61" s="11"/>
      <c r="F61" s="11"/>
      <c r="G61" s="11"/>
      <c r="H61" s="11"/>
    </row>
    <row r="62" spans="1:8" ht="13.8" x14ac:dyDescent="0.3">
      <c r="A62" s="11"/>
      <c r="B62" s="11"/>
      <c r="C62" s="12"/>
      <c r="D62" s="12"/>
      <c r="E62" s="11"/>
      <c r="F62" s="11"/>
      <c r="G62" s="11"/>
      <c r="H62" s="11"/>
    </row>
    <row r="63" spans="1:8" ht="13.8" x14ac:dyDescent="0.3">
      <c r="A63" s="11"/>
      <c r="B63" s="11"/>
      <c r="C63" s="12"/>
      <c r="D63" s="12"/>
      <c r="E63" s="11"/>
      <c r="F63" s="11"/>
      <c r="G63" s="11"/>
      <c r="H63" s="11"/>
    </row>
    <row r="64" spans="1:8" ht="13.8" x14ac:dyDescent="0.3">
      <c r="A64" s="11"/>
      <c r="B64" s="11"/>
      <c r="C64" s="12"/>
      <c r="D64" s="12"/>
      <c r="E64" s="11"/>
      <c r="F64" s="11"/>
      <c r="G64" s="11"/>
      <c r="H64" s="11"/>
    </row>
    <row r="65" spans="1:8" ht="13.8" x14ac:dyDescent="0.3">
      <c r="A65" s="11"/>
      <c r="B65" s="11"/>
      <c r="C65" s="12"/>
      <c r="D65" s="12"/>
      <c r="E65" s="11"/>
      <c r="F65" s="11"/>
      <c r="G65" s="11"/>
      <c r="H65" s="11"/>
    </row>
    <row r="66" spans="1:8" ht="13.8" x14ac:dyDescent="0.3">
      <c r="A66" s="11"/>
      <c r="B66" s="11"/>
      <c r="C66" s="12"/>
      <c r="D66" s="12"/>
      <c r="E66" s="11"/>
      <c r="F66" s="11"/>
      <c r="G66" s="11"/>
      <c r="H66" s="11"/>
    </row>
    <row r="67" spans="1:8" ht="13.8" x14ac:dyDescent="0.3">
      <c r="A67" s="11"/>
      <c r="B67" s="11"/>
      <c r="C67" s="12"/>
      <c r="D67" s="12"/>
      <c r="E67" s="11"/>
      <c r="F67" s="11"/>
      <c r="G67" s="11"/>
      <c r="H67" s="11"/>
    </row>
  </sheetData>
  <autoFilter ref="A5:I36">
    <filterColumn colId="2">
      <filters>
        <filter val="1"/>
      </filters>
    </filterColumn>
    <sortState ref="A7:H30">
      <sortCondition descending="1" ref="E4:E35"/>
    </sortState>
  </autoFilter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70C0"/>
    <pageSetUpPr fitToPage="1"/>
  </sheetPr>
  <dimension ref="A1:H67"/>
  <sheetViews>
    <sheetView workbookViewId="0">
      <selection activeCell="A3" sqref="A3"/>
    </sheetView>
  </sheetViews>
  <sheetFormatPr defaultColWidth="9.109375" defaultRowHeight="14.4" x14ac:dyDescent="0.3"/>
  <cols>
    <col min="1" max="1" width="6.33203125" style="8" customWidth="1"/>
    <col min="2" max="2" width="49.109375" style="8" customWidth="1"/>
    <col min="3" max="4" width="10" customWidth="1"/>
    <col min="5" max="8" width="18.6640625" style="8" customWidth="1"/>
    <col min="9" max="16384" width="9.109375" style="11"/>
  </cols>
  <sheetData>
    <row r="1" spans="1:8" ht="52.5" customHeight="1" x14ac:dyDescent="0.3">
      <c r="A1" s="31" t="s">
        <v>34</v>
      </c>
      <c r="B1" s="31"/>
      <c r="C1" s="31"/>
      <c r="D1" s="31"/>
      <c r="E1" s="31"/>
      <c r="F1" s="31"/>
      <c r="G1" s="31"/>
      <c r="H1" s="31"/>
    </row>
    <row r="2" spans="1:8" x14ac:dyDescent="0.3">
      <c r="A2" s="32" t="s">
        <v>48</v>
      </c>
      <c r="B2" s="32"/>
      <c r="C2" s="32"/>
      <c r="D2" s="32"/>
      <c r="E2" s="32"/>
      <c r="F2" s="32"/>
      <c r="G2" s="32"/>
      <c r="H2" s="32"/>
    </row>
    <row r="4" spans="1:8" s="4" customFormat="1" ht="112.5" customHeight="1" x14ac:dyDescent="0.3">
      <c r="A4" s="1" t="s">
        <v>0</v>
      </c>
      <c r="B4" s="1" t="s">
        <v>1</v>
      </c>
      <c r="C4" s="2" t="s">
        <v>2</v>
      </c>
      <c r="D4" s="2" t="s">
        <v>46</v>
      </c>
      <c r="E4" s="1" t="s">
        <v>32</v>
      </c>
      <c r="F4" s="3" t="s">
        <v>29</v>
      </c>
      <c r="G4" s="3" t="s">
        <v>30</v>
      </c>
      <c r="H4" s="3" t="s">
        <v>31</v>
      </c>
    </row>
    <row r="5" spans="1:8" s="7" customFormat="1" ht="18" customHeight="1" x14ac:dyDescent="0.25">
      <c r="A5" s="1"/>
      <c r="B5" s="5" t="s">
        <v>3</v>
      </c>
      <c r="C5" s="6"/>
      <c r="D5" s="6"/>
      <c r="E5" s="1"/>
      <c r="F5" s="1">
        <v>60</v>
      </c>
      <c r="G5" s="1">
        <v>25</v>
      </c>
      <c r="H5" s="1">
        <v>15</v>
      </c>
    </row>
    <row r="6" spans="1:8" s="9" customFormat="1" ht="33.9" hidden="1" customHeight="1" x14ac:dyDescent="0.3">
      <c r="A6" s="17">
        <v>802</v>
      </c>
      <c r="B6" s="19" t="s">
        <v>4</v>
      </c>
      <c r="C6" s="14">
        <v>3</v>
      </c>
      <c r="D6" s="14"/>
      <c r="E6" s="13">
        <f>(F6*$F$5+G6*$G$5+H6*$H$5)/100</f>
        <v>2.004</v>
      </c>
      <c r="F6" s="16">
        <v>2.74</v>
      </c>
      <c r="G6" s="15">
        <v>0</v>
      </c>
      <c r="H6" s="15">
        <v>2.4</v>
      </c>
    </row>
    <row r="7" spans="1:8" s="9" customFormat="1" ht="33.9" hidden="1" customHeight="1" x14ac:dyDescent="0.3">
      <c r="A7" s="17">
        <v>803</v>
      </c>
      <c r="B7" s="18" t="s">
        <v>5</v>
      </c>
      <c r="C7" s="14">
        <v>3</v>
      </c>
      <c r="D7" s="14"/>
      <c r="E7" s="13">
        <f t="shared" ref="E7:E36" si="0">(F7*$F$5+G7*$G$5+H7*$H$5)/100</f>
        <v>2.5175000000000001</v>
      </c>
      <c r="F7" s="16">
        <v>3.2</v>
      </c>
      <c r="G7" s="15">
        <v>2</v>
      </c>
      <c r="H7" s="15">
        <v>0.65</v>
      </c>
    </row>
    <row r="8" spans="1:8" s="9" customFormat="1" ht="33.9" hidden="1" customHeight="1" x14ac:dyDescent="0.3">
      <c r="A8" s="17">
        <v>805</v>
      </c>
      <c r="B8" s="18" t="s">
        <v>6</v>
      </c>
      <c r="C8" s="14">
        <v>1</v>
      </c>
      <c r="D8" s="14"/>
      <c r="E8" s="13">
        <f t="shared" si="0"/>
        <v>3.0230000000000001</v>
      </c>
      <c r="F8" s="16">
        <v>3.68</v>
      </c>
      <c r="G8" s="15">
        <v>2</v>
      </c>
      <c r="H8" s="15">
        <v>2.1</v>
      </c>
    </row>
    <row r="9" spans="1:8" s="9" customFormat="1" ht="33.9" hidden="1" customHeight="1" x14ac:dyDescent="0.3">
      <c r="A9" s="17">
        <v>811</v>
      </c>
      <c r="B9" s="18" t="s">
        <v>7</v>
      </c>
      <c r="C9" s="14">
        <v>3</v>
      </c>
      <c r="D9" s="14"/>
      <c r="E9" s="13">
        <f t="shared" si="0"/>
        <v>2.3975</v>
      </c>
      <c r="F9" s="16">
        <v>3</v>
      </c>
      <c r="G9" s="15">
        <v>2</v>
      </c>
      <c r="H9" s="15">
        <v>0.65</v>
      </c>
    </row>
    <row r="10" spans="1:8" s="9" customFormat="1" ht="33.9" customHeight="1" x14ac:dyDescent="0.3">
      <c r="A10" s="20">
        <v>812</v>
      </c>
      <c r="B10" s="26" t="s">
        <v>8</v>
      </c>
      <c r="C10" s="22">
        <v>2</v>
      </c>
      <c r="D10" s="22">
        <v>1</v>
      </c>
      <c r="E10" s="23">
        <f t="shared" ref="E10:E35" si="1">(F10*$F$5+G10*$G$5+H10*$H$5)/100</f>
        <v>4.1779999999999999</v>
      </c>
      <c r="F10" s="24">
        <v>4.28</v>
      </c>
      <c r="G10" s="25">
        <v>5</v>
      </c>
      <c r="H10" s="25">
        <v>2.4</v>
      </c>
    </row>
    <row r="11" spans="1:8" s="9" customFormat="1" ht="33.9" customHeight="1" x14ac:dyDescent="0.3">
      <c r="A11" s="20" t="s">
        <v>13</v>
      </c>
      <c r="B11" s="21" t="s">
        <v>42</v>
      </c>
      <c r="C11" s="22">
        <v>2</v>
      </c>
      <c r="D11" s="22">
        <v>2</v>
      </c>
      <c r="E11" s="23">
        <f t="shared" si="1"/>
        <v>4.085</v>
      </c>
      <c r="F11" s="24">
        <v>4.2</v>
      </c>
      <c r="G11" s="25">
        <v>5</v>
      </c>
      <c r="H11" s="25">
        <v>2.1</v>
      </c>
    </row>
    <row r="12" spans="1:8" s="9" customFormat="1" ht="33.9" customHeight="1" x14ac:dyDescent="0.3">
      <c r="A12" s="20" t="s">
        <v>16</v>
      </c>
      <c r="B12" s="26" t="s">
        <v>43</v>
      </c>
      <c r="C12" s="22">
        <v>2</v>
      </c>
      <c r="D12" s="22">
        <v>3</v>
      </c>
      <c r="E12" s="23">
        <f t="shared" si="1"/>
        <v>3.605</v>
      </c>
      <c r="F12" s="24">
        <v>3.4</v>
      </c>
      <c r="G12" s="25">
        <v>5</v>
      </c>
      <c r="H12" s="25">
        <v>2.1</v>
      </c>
    </row>
    <row r="13" spans="1:8" s="9" customFormat="1" ht="33.9" hidden="1" customHeight="1" x14ac:dyDescent="0.3">
      <c r="A13" s="17">
        <v>816</v>
      </c>
      <c r="B13" s="19" t="s">
        <v>9</v>
      </c>
      <c r="C13" s="14">
        <v>1</v>
      </c>
      <c r="D13" s="14"/>
      <c r="E13" s="13">
        <f t="shared" si="1"/>
        <v>3.1039999999999996</v>
      </c>
      <c r="F13" s="16">
        <v>3.74</v>
      </c>
      <c r="G13" s="15">
        <v>2</v>
      </c>
      <c r="H13" s="15">
        <v>2.4</v>
      </c>
    </row>
    <row r="14" spans="1:8" s="9" customFormat="1" ht="33.9" hidden="1" customHeight="1" x14ac:dyDescent="0.3">
      <c r="A14" s="17" t="s">
        <v>37</v>
      </c>
      <c r="B14" s="19" t="s">
        <v>38</v>
      </c>
      <c r="C14" s="14">
        <v>3</v>
      </c>
      <c r="D14" s="14"/>
      <c r="E14" s="13">
        <f t="shared" si="1"/>
        <v>2.78</v>
      </c>
      <c r="F14" s="16">
        <v>3.2</v>
      </c>
      <c r="G14" s="15">
        <v>2</v>
      </c>
      <c r="H14" s="15">
        <v>2.4</v>
      </c>
    </row>
    <row r="15" spans="1:8" s="9" customFormat="1" ht="33.9" hidden="1" customHeight="1" x14ac:dyDescent="0.3">
      <c r="A15" s="17">
        <v>820</v>
      </c>
      <c r="B15" s="18" t="s">
        <v>10</v>
      </c>
      <c r="C15" s="14">
        <v>1</v>
      </c>
      <c r="D15" s="14"/>
      <c r="E15" s="13">
        <f t="shared" si="1"/>
        <v>2.2400000000000002</v>
      </c>
      <c r="F15" s="16">
        <v>2.2999999999999998</v>
      </c>
      <c r="G15" s="15">
        <v>2</v>
      </c>
      <c r="H15" s="15">
        <v>2.4</v>
      </c>
    </row>
    <row r="16" spans="1:8" s="9" customFormat="1" ht="33.9" customHeight="1" x14ac:dyDescent="0.3">
      <c r="A16" s="17">
        <v>821</v>
      </c>
      <c r="B16" s="19" t="s">
        <v>11</v>
      </c>
      <c r="C16" s="14">
        <v>2</v>
      </c>
      <c r="D16" s="14">
        <v>4</v>
      </c>
      <c r="E16" s="13">
        <f t="shared" si="1"/>
        <v>3.3769999999999998</v>
      </c>
      <c r="F16" s="16">
        <v>3.02</v>
      </c>
      <c r="G16" s="15">
        <v>5</v>
      </c>
      <c r="H16" s="15">
        <v>2.1</v>
      </c>
    </row>
    <row r="17" spans="1:8" s="9" customFormat="1" ht="33.9" hidden="1" customHeight="1" x14ac:dyDescent="0.3">
      <c r="A17" s="17">
        <v>825</v>
      </c>
      <c r="B17" s="18" t="s">
        <v>33</v>
      </c>
      <c r="C17" s="14">
        <v>1</v>
      </c>
      <c r="D17" s="14"/>
      <c r="E17" s="13">
        <f t="shared" si="1"/>
        <v>4.0250000000000004</v>
      </c>
      <c r="F17" s="16">
        <v>4.0999999999999996</v>
      </c>
      <c r="G17" s="15">
        <v>5</v>
      </c>
      <c r="H17" s="15">
        <v>2.1</v>
      </c>
    </row>
    <row r="18" spans="1:8" s="9" customFormat="1" ht="33.9" customHeight="1" x14ac:dyDescent="0.3">
      <c r="A18" s="17">
        <v>875</v>
      </c>
      <c r="B18" s="18" t="s">
        <v>25</v>
      </c>
      <c r="C18" s="14">
        <v>2</v>
      </c>
      <c r="D18" s="14">
        <v>5</v>
      </c>
      <c r="E18" s="13">
        <f t="shared" si="1"/>
        <v>3.3364999999999996</v>
      </c>
      <c r="F18" s="16">
        <v>4.6399999999999997</v>
      </c>
      <c r="G18" s="15">
        <v>2</v>
      </c>
      <c r="H18" s="15">
        <v>0.35</v>
      </c>
    </row>
    <row r="19" spans="1:8" s="9" customFormat="1" ht="33.9" hidden="1" customHeight="1" x14ac:dyDescent="0.3">
      <c r="A19" s="17">
        <v>830</v>
      </c>
      <c r="B19" s="18" t="s">
        <v>12</v>
      </c>
      <c r="C19" s="14">
        <v>1</v>
      </c>
      <c r="D19" s="14"/>
      <c r="E19" s="13">
        <f t="shared" si="1"/>
        <v>1.5390000000000001</v>
      </c>
      <c r="F19" s="16">
        <v>2.04</v>
      </c>
      <c r="G19" s="15">
        <v>0</v>
      </c>
      <c r="H19" s="15">
        <v>2.1</v>
      </c>
    </row>
    <row r="20" spans="1:8" s="9" customFormat="1" ht="33.9" hidden="1" customHeight="1" x14ac:dyDescent="0.3">
      <c r="A20" s="17">
        <v>832</v>
      </c>
      <c r="B20" s="18" t="s">
        <v>41</v>
      </c>
      <c r="C20" s="14">
        <v>3</v>
      </c>
      <c r="D20" s="14"/>
      <c r="E20" s="13">
        <f t="shared" si="1"/>
        <v>3.0860000000000003</v>
      </c>
      <c r="F20" s="16">
        <v>2.46</v>
      </c>
      <c r="G20" s="15">
        <v>5</v>
      </c>
      <c r="H20" s="15">
        <v>2.4</v>
      </c>
    </row>
    <row r="21" spans="1:8" s="9" customFormat="1" ht="33.9" customHeight="1" x14ac:dyDescent="0.3">
      <c r="A21" s="17">
        <v>815</v>
      </c>
      <c r="B21" s="18" t="s">
        <v>36</v>
      </c>
      <c r="C21" s="14">
        <v>2</v>
      </c>
      <c r="D21" s="14">
        <v>6</v>
      </c>
      <c r="E21" s="13">
        <f t="shared" si="1"/>
        <v>3.32</v>
      </c>
      <c r="F21" s="16">
        <v>4.0999999999999996</v>
      </c>
      <c r="G21" s="15">
        <v>2</v>
      </c>
      <c r="H21" s="15">
        <v>2.4</v>
      </c>
    </row>
    <row r="22" spans="1:8" s="9" customFormat="1" ht="33.9" hidden="1" customHeight="1" x14ac:dyDescent="0.3">
      <c r="A22" s="17">
        <v>834</v>
      </c>
      <c r="B22" s="18" t="s">
        <v>14</v>
      </c>
      <c r="C22" s="14">
        <v>1</v>
      </c>
      <c r="D22" s="14"/>
      <c r="E22" s="13">
        <f t="shared" si="1"/>
        <v>2.4</v>
      </c>
      <c r="F22" s="16">
        <v>3.4</v>
      </c>
      <c r="G22" s="15">
        <v>0</v>
      </c>
      <c r="H22" s="15">
        <v>2.4</v>
      </c>
    </row>
    <row r="23" spans="1:8" s="9" customFormat="1" ht="33" hidden="1" customHeight="1" x14ac:dyDescent="0.3">
      <c r="A23" s="17">
        <v>835</v>
      </c>
      <c r="B23" s="19" t="s">
        <v>15</v>
      </c>
      <c r="C23" s="14">
        <v>3</v>
      </c>
      <c r="D23" s="14"/>
      <c r="E23" s="13">
        <f t="shared" si="1"/>
        <v>1.464</v>
      </c>
      <c r="F23" s="16">
        <v>1.84</v>
      </c>
      <c r="G23" s="15">
        <v>0</v>
      </c>
      <c r="H23" s="15">
        <v>2.4</v>
      </c>
    </row>
    <row r="24" spans="1:8" s="9" customFormat="1" ht="33.9" customHeight="1" x14ac:dyDescent="0.3">
      <c r="A24" s="17">
        <v>886</v>
      </c>
      <c r="B24" s="19" t="s">
        <v>27</v>
      </c>
      <c r="C24" s="14">
        <v>2</v>
      </c>
      <c r="D24" s="14">
        <v>7</v>
      </c>
      <c r="E24" s="13">
        <f t="shared" si="1"/>
        <v>3.2749999999999999</v>
      </c>
      <c r="F24" s="16">
        <v>4.0999999999999996</v>
      </c>
      <c r="G24" s="15">
        <v>2</v>
      </c>
      <c r="H24" s="15">
        <v>2.1</v>
      </c>
    </row>
    <row r="25" spans="1:8" s="9" customFormat="1" ht="33.9" hidden="1" customHeight="1" x14ac:dyDescent="0.3">
      <c r="A25" s="17">
        <v>840</v>
      </c>
      <c r="B25" s="18" t="s">
        <v>17</v>
      </c>
      <c r="C25" s="14">
        <v>3</v>
      </c>
      <c r="D25" s="14"/>
      <c r="E25" s="13">
        <f t="shared" si="1"/>
        <v>3.4114999999999998</v>
      </c>
      <c r="F25" s="16">
        <v>4.34</v>
      </c>
      <c r="G25" s="15">
        <v>2</v>
      </c>
      <c r="H25" s="15">
        <v>2.0499999999999998</v>
      </c>
    </row>
    <row r="26" spans="1:8" s="9" customFormat="1" ht="33.9" hidden="1" customHeight="1" x14ac:dyDescent="0.3">
      <c r="A26" s="17">
        <v>843</v>
      </c>
      <c r="B26" s="19" t="s">
        <v>18</v>
      </c>
      <c r="C26" s="14">
        <v>3</v>
      </c>
      <c r="D26" s="14"/>
      <c r="E26" s="13">
        <f t="shared" si="1"/>
        <v>3.14</v>
      </c>
      <c r="F26" s="16">
        <v>3.8</v>
      </c>
      <c r="G26" s="15">
        <v>2</v>
      </c>
      <c r="H26" s="15">
        <v>2.4</v>
      </c>
    </row>
    <row r="27" spans="1:8" s="9" customFormat="1" ht="33.9" hidden="1" customHeight="1" x14ac:dyDescent="0.3">
      <c r="A27" s="17" t="s">
        <v>19</v>
      </c>
      <c r="B27" s="19" t="s">
        <v>20</v>
      </c>
      <c r="C27" s="14">
        <v>3</v>
      </c>
      <c r="D27" s="14"/>
      <c r="E27" s="13">
        <f t="shared" si="1"/>
        <v>2.66</v>
      </c>
      <c r="F27" s="16">
        <v>3</v>
      </c>
      <c r="G27" s="15">
        <v>2</v>
      </c>
      <c r="H27" s="15">
        <v>2.4</v>
      </c>
    </row>
    <row r="28" spans="1:8" s="9" customFormat="1" ht="33.9" hidden="1" customHeight="1" x14ac:dyDescent="0.3">
      <c r="A28" s="17">
        <v>846</v>
      </c>
      <c r="B28" s="18" t="s">
        <v>21</v>
      </c>
      <c r="C28" s="14">
        <v>3</v>
      </c>
      <c r="D28" s="14"/>
      <c r="E28" s="13">
        <f t="shared" si="1"/>
        <v>1.62</v>
      </c>
      <c r="F28" s="16">
        <v>2.1</v>
      </c>
      <c r="G28" s="15">
        <v>0</v>
      </c>
      <c r="H28" s="15">
        <v>2.4</v>
      </c>
    </row>
    <row r="29" spans="1:8" s="9" customFormat="1" ht="33.9" hidden="1" customHeight="1" x14ac:dyDescent="0.3">
      <c r="A29" s="17">
        <v>855</v>
      </c>
      <c r="B29" s="18" t="s">
        <v>22</v>
      </c>
      <c r="C29" s="14">
        <v>1</v>
      </c>
      <c r="D29" s="14"/>
      <c r="E29" s="13">
        <f t="shared" si="1"/>
        <v>2.96</v>
      </c>
      <c r="F29" s="16">
        <v>3.5</v>
      </c>
      <c r="G29" s="15">
        <v>2</v>
      </c>
      <c r="H29" s="15">
        <v>2.4</v>
      </c>
    </row>
    <row r="30" spans="1:8" s="9" customFormat="1" ht="33.9" customHeight="1" x14ac:dyDescent="0.3">
      <c r="A30" s="17">
        <v>856</v>
      </c>
      <c r="B30" s="18" t="s">
        <v>23</v>
      </c>
      <c r="C30" s="14">
        <v>2</v>
      </c>
      <c r="D30" s="14">
        <v>8</v>
      </c>
      <c r="E30" s="13">
        <f t="shared" si="1"/>
        <v>2.64</v>
      </c>
      <c r="F30" s="16">
        <v>3.8</v>
      </c>
      <c r="G30" s="15">
        <v>0</v>
      </c>
      <c r="H30" s="15">
        <v>2.4</v>
      </c>
    </row>
    <row r="31" spans="1:8" s="9" customFormat="1" ht="33.9" hidden="1" customHeight="1" x14ac:dyDescent="0.3">
      <c r="A31" s="17">
        <v>861</v>
      </c>
      <c r="B31" s="18" t="s">
        <v>24</v>
      </c>
      <c r="C31" s="14">
        <v>1</v>
      </c>
      <c r="D31" s="14"/>
      <c r="E31" s="13">
        <f t="shared" si="1"/>
        <v>1.131</v>
      </c>
      <c r="F31" s="16">
        <v>1.36</v>
      </c>
      <c r="G31" s="15">
        <v>0</v>
      </c>
      <c r="H31" s="15">
        <v>2.1</v>
      </c>
    </row>
    <row r="32" spans="1:8" s="9" customFormat="1" ht="33.9" customHeight="1" x14ac:dyDescent="0.3">
      <c r="A32" s="17" t="s">
        <v>44</v>
      </c>
      <c r="B32" s="18" t="s">
        <v>45</v>
      </c>
      <c r="C32" s="14">
        <v>2</v>
      </c>
      <c r="D32" s="14">
        <v>9</v>
      </c>
      <c r="E32" s="13">
        <f t="shared" si="1"/>
        <v>2.4710000000000001</v>
      </c>
      <c r="F32" s="16">
        <v>2.76</v>
      </c>
      <c r="G32" s="15">
        <v>2</v>
      </c>
      <c r="H32" s="15">
        <v>2.1</v>
      </c>
    </row>
    <row r="33" spans="1:8" s="9" customFormat="1" ht="33.9" customHeight="1" x14ac:dyDescent="0.3">
      <c r="A33" s="17">
        <v>814</v>
      </c>
      <c r="B33" s="19" t="s">
        <v>35</v>
      </c>
      <c r="C33" s="14">
        <v>2</v>
      </c>
      <c r="D33" s="14">
        <v>10</v>
      </c>
      <c r="E33" s="13">
        <f t="shared" si="1"/>
        <v>2.2110000000000003</v>
      </c>
      <c r="F33" s="16">
        <v>3.16</v>
      </c>
      <c r="G33" s="15">
        <v>0</v>
      </c>
      <c r="H33" s="15">
        <v>2.1</v>
      </c>
    </row>
    <row r="34" spans="1:8" s="9" customFormat="1" ht="33.9" customHeight="1" x14ac:dyDescent="0.3">
      <c r="A34" s="17" t="s">
        <v>39</v>
      </c>
      <c r="B34" s="18" t="s">
        <v>40</v>
      </c>
      <c r="C34" s="14">
        <v>2</v>
      </c>
      <c r="D34" s="14">
        <v>11</v>
      </c>
      <c r="E34" s="13">
        <f t="shared" si="1"/>
        <v>1.895</v>
      </c>
      <c r="F34" s="16">
        <v>1.8</v>
      </c>
      <c r="G34" s="15">
        <v>2</v>
      </c>
      <c r="H34" s="15">
        <v>2.1</v>
      </c>
    </row>
    <row r="35" spans="1:8" s="9" customFormat="1" ht="33.9" customHeight="1" x14ac:dyDescent="0.3">
      <c r="A35" s="17">
        <v>880</v>
      </c>
      <c r="B35" s="19" t="s">
        <v>26</v>
      </c>
      <c r="C35" s="14">
        <v>2</v>
      </c>
      <c r="D35" s="14">
        <v>12</v>
      </c>
      <c r="E35" s="13">
        <f t="shared" si="1"/>
        <v>1.3109999999999999</v>
      </c>
      <c r="F35" s="16">
        <v>1.66</v>
      </c>
      <c r="G35" s="15">
        <v>0</v>
      </c>
      <c r="H35" s="15">
        <v>2.1</v>
      </c>
    </row>
    <row r="36" spans="1:8" ht="26.4" hidden="1" x14ac:dyDescent="0.3">
      <c r="A36" s="17">
        <v>892</v>
      </c>
      <c r="B36" s="19" t="s">
        <v>28</v>
      </c>
      <c r="C36" s="14">
        <v>3</v>
      </c>
      <c r="D36" s="14"/>
      <c r="E36" s="13">
        <f t="shared" si="0"/>
        <v>3.32</v>
      </c>
      <c r="F36" s="16">
        <v>4.0999999999999996</v>
      </c>
      <c r="G36" s="15">
        <v>2</v>
      </c>
      <c r="H36" s="15">
        <v>2.4</v>
      </c>
    </row>
    <row r="37" spans="1:8" ht="13.8" x14ac:dyDescent="0.25">
      <c r="C37" s="10"/>
      <c r="D37" s="10"/>
    </row>
    <row r="38" spans="1:8" ht="13.8" x14ac:dyDescent="0.25">
      <c r="C38" s="10"/>
      <c r="D38" s="10"/>
    </row>
    <row r="39" spans="1:8" ht="13.8" x14ac:dyDescent="0.25">
      <c r="C39" s="10"/>
      <c r="D39" s="10"/>
    </row>
    <row r="40" spans="1:8" ht="13.8" x14ac:dyDescent="0.25">
      <c r="C40" s="10"/>
      <c r="D40" s="10"/>
    </row>
    <row r="41" spans="1:8" ht="13.8" x14ac:dyDescent="0.25">
      <c r="C41" s="10"/>
      <c r="D41" s="10"/>
    </row>
    <row r="42" spans="1:8" ht="13.8" x14ac:dyDescent="0.25">
      <c r="C42" s="10"/>
      <c r="D42" s="10"/>
    </row>
    <row r="43" spans="1:8" ht="13.8" x14ac:dyDescent="0.25">
      <c r="C43" s="10"/>
      <c r="D43" s="10"/>
    </row>
    <row r="44" spans="1:8" ht="13.8" x14ac:dyDescent="0.25">
      <c r="C44" s="10"/>
      <c r="D44" s="10"/>
    </row>
    <row r="45" spans="1:8" ht="13.8" x14ac:dyDescent="0.25">
      <c r="C45" s="10"/>
      <c r="D45" s="10"/>
    </row>
    <row r="46" spans="1:8" ht="13.8" x14ac:dyDescent="0.25">
      <c r="C46" s="10"/>
      <c r="D46" s="10"/>
    </row>
    <row r="47" spans="1:8" ht="13.8" x14ac:dyDescent="0.3">
      <c r="C47" s="12"/>
      <c r="D47" s="12"/>
    </row>
    <row r="48" spans="1:8" ht="13.8" x14ac:dyDescent="0.3">
      <c r="C48" s="12"/>
      <c r="D48" s="12"/>
    </row>
    <row r="49" spans="1:8" ht="13.8" x14ac:dyDescent="0.3">
      <c r="A49" s="11"/>
      <c r="B49" s="11"/>
      <c r="C49" s="12"/>
      <c r="D49" s="12"/>
      <c r="E49" s="11"/>
      <c r="F49" s="11"/>
      <c r="G49" s="11"/>
      <c r="H49" s="11"/>
    </row>
    <row r="50" spans="1:8" ht="13.8" x14ac:dyDescent="0.3">
      <c r="A50" s="11"/>
      <c r="B50" s="11"/>
      <c r="C50" s="12"/>
      <c r="D50" s="12"/>
      <c r="E50" s="11"/>
      <c r="F50" s="11"/>
      <c r="G50" s="11"/>
      <c r="H50" s="11"/>
    </row>
    <row r="51" spans="1:8" ht="13.8" x14ac:dyDescent="0.3">
      <c r="A51" s="11"/>
      <c r="B51" s="11"/>
      <c r="C51" s="12"/>
      <c r="D51" s="12"/>
      <c r="E51" s="11"/>
      <c r="F51" s="11"/>
      <c r="G51" s="11"/>
      <c r="H51" s="11"/>
    </row>
    <row r="52" spans="1:8" ht="13.8" x14ac:dyDescent="0.3">
      <c r="A52" s="11"/>
      <c r="B52" s="11"/>
      <c r="C52" s="12"/>
      <c r="D52" s="12"/>
      <c r="E52" s="11"/>
      <c r="F52" s="11"/>
      <c r="G52" s="11"/>
      <c r="H52" s="11"/>
    </row>
    <row r="53" spans="1:8" ht="13.8" x14ac:dyDescent="0.3">
      <c r="A53" s="11"/>
      <c r="B53" s="11"/>
      <c r="C53" s="12"/>
      <c r="D53" s="12"/>
      <c r="E53" s="11"/>
      <c r="F53" s="11"/>
      <c r="G53" s="11"/>
      <c r="H53" s="11"/>
    </row>
    <row r="54" spans="1:8" ht="13.8" x14ac:dyDescent="0.3">
      <c r="A54" s="11"/>
      <c r="B54" s="11"/>
      <c r="C54" s="12"/>
      <c r="D54" s="12"/>
      <c r="E54" s="11"/>
      <c r="F54" s="11"/>
      <c r="G54" s="11"/>
      <c r="H54" s="11"/>
    </row>
    <row r="55" spans="1:8" ht="13.8" x14ac:dyDescent="0.3">
      <c r="A55" s="11"/>
      <c r="B55" s="11"/>
      <c r="C55" s="12"/>
      <c r="D55" s="12"/>
      <c r="E55" s="11"/>
      <c r="F55" s="11"/>
      <c r="G55" s="11"/>
      <c r="H55" s="11"/>
    </row>
    <row r="56" spans="1:8" ht="13.8" x14ac:dyDescent="0.3">
      <c r="A56" s="11"/>
      <c r="B56" s="11"/>
      <c r="C56" s="12"/>
      <c r="D56" s="12"/>
      <c r="E56" s="11"/>
      <c r="F56" s="11"/>
      <c r="G56" s="11"/>
      <c r="H56" s="11"/>
    </row>
    <row r="57" spans="1:8" ht="13.8" x14ac:dyDescent="0.3">
      <c r="A57" s="11"/>
      <c r="B57" s="11"/>
      <c r="C57" s="12"/>
      <c r="D57" s="12"/>
      <c r="E57" s="11"/>
      <c r="F57" s="11"/>
      <c r="G57" s="11"/>
      <c r="H57" s="11"/>
    </row>
    <row r="58" spans="1:8" ht="13.8" x14ac:dyDescent="0.3">
      <c r="A58" s="11"/>
      <c r="B58" s="11"/>
      <c r="C58" s="12"/>
      <c r="D58" s="12"/>
      <c r="E58" s="11"/>
      <c r="F58" s="11"/>
      <c r="G58" s="11"/>
      <c r="H58" s="11"/>
    </row>
    <row r="59" spans="1:8" ht="13.8" x14ac:dyDescent="0.3">
      <c r="A59" s="11"/>
      <c r="B59" s="11"/>
      <c r="C59" s="12"/>
      <c r="D59" s="12"/>
      <c r="E59" s="11"/>
      <c r="F59" s="11"/>
      <c r="G59" s="11"/>
      <c r="H59" s="11"/>
    </row>
    <row r="60" spans="1:8" ht="13.8" x14ac:dyDescent="0.3">
      <c r="A60" s="11"/>
      <c r="B60" s="11"/>
      <c r="C60" s="12"/>
      <c r="D60" s="12"/>
      <c r="E60" s="11"/>
      <c r="F60" s="11"/>
      <c r="G60" s="11"/>
      <c r="H60" s="11"/>
    </row>
    <row r="61" spans="1:8" ht="13.8" x14ac:dyDescent="0.3">
      <c r="A61" s="11"/>
      <c r="B61" s="11"/>
      <c r="C61" s="12"/>
      <c r="D61" s="12"/>
      <c r="E61" s="11"/>
      <c r="F61" s="11"/>
      <c r="G61" s="11"/>
      <c r="H61" s="11"/>
    </row>
    <row r="62" spans="1:8" ht="13.8" x14ac:dyDescent="0.3">
      <c r="A62" s="11"/>
      <c r="B62" s="11"/>
      <c r="C62" s="12"/>
      <c r="D62" s="12"/>
      <c r="E62" s="11"/>
      <c r="F62" s="11"/>
      <c r="G62" s="11"/>
      <c r="H62" s="11"/>
    </row>
    <row r="63" spans="1:8" ht="13.8" x14ac:dyDescent="0.3">
      <c r="A63" s="11"/>
      <c r="B63" s="11"/>
      <c r="C63" s="12"/>
      <c r="D63" s="12"/>
      <c r="E63" s="11"/>
      <c r="F63" s="11"/>
      <c r="G63" s="11"/>
      <c r="H63" s="11"/>
    </row>
    <row r="64" spans="1:8" ht="13.8" x14ac:dyDescent="0.3">
      <c r="A64" s="11"/>
      <c r="B64" s="11"/>
      <c r="C64" s="12"/>
      <c r="D64" s="12"/>
      <c r="E64" s="11"/>
      <c r="F64" s="11"/>
      <c r="G64" s="11"/>
      <c r="H64" s="11"/>
    </row>
    <row r="65" spans="1:8" ht="13.8" x14ac:dyDescent="0.3">
      <c r="A65" s="11"/>
      <c r="B65" s="11"/>
      <c r="C65" s="12"/>
      <c r="D65" s="12"/>
      <c r="E65" s="11"/>
      <c r="F65" s="11"/>
      <c r="G65" s="11"/>
      <c r="H65" s="11"/>
    </row>
    <row r="66" spans="1:8" ht="13.8" x14ac:dyDescent="0.3">
      <c r="A66" s="11"/>
      <c r="B66" s="11"/>
      <c r="C66" s="12"/>
      <c r="D66" s="12"/>
      <c r="E66" s="11"/>
      <c r="F66" s="11"/>
      <c r="G66" s="11"/>
      <c r="H66" s="11"/>
    </row>
    <row r="67" spans="1:8" ht="13.8" x14ac:dyDescent="0.3">
      <c r="A67" s="11"/>
      <c r="B67" s="11"/>
      <c r="C67" s="12"/>
      <c r="D67" s="12"/>
      <c r="E67" s="11"/>
      <c r="F67" s="11"/>
      <c r="G67" s="11"/>
      <c r="H67" s="11"/>
    </row>
  </sheetData>
  <autoFilter ref="A5:I36">
    <filterColumn colId="2">
      <filters>
        <filter val="2"/>
      </filters>
    </filterColumn>
    <sortState ref="A9:H34">
      <sortCondition descending="1" ref="E4:E35"/>
    </sortState>
  </autoFilter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70C0"/>
    <pageSetUpPr fitToPage="1"/>
  </sheetPr>
  <dimension ref="A1:H67"/>
  <sheetViews>
    <sheetView workbookViewId="0">
      <selection activeCell="A6" sqref="A6:H9"/>
    </sheetView>
  </sheetViews>
  <sheetFormatPr defaultColWidth="9.109375" defaultRowHeight="14.4" x14ac:dyDescent="0.3"/>
  <cols>
    <col min="1" max="1" width="6.33203125" style="8" customWidth="1"/>
    <col min="2" max="2" width="49.109375" style="8" customWidth="1"/>
    <col min="3" max="4" width="10" customWidth="1"/>
    <col min="5" max="8" width="18.6640625" style="8" customWidth="1"/>
    <col min="9" max="16384" width="9.109375" style="11"/>
  </cols>
  <sheetData>
    <row r="1" spans="1:8" ht="52.5" customHeight="1" x14ac:dyDescent="0.3">
      <c r="A1" s="31" t="s">
        <v>34</v>
      </c>
      <c r="B1" s="31"/>
      <c r="C1" s="31"/>
      <c r="D1" s="31"/>
      <c r="E1" s="31"/>
      <c r="F1" s="31"/>
      <c r="G1" s="31"/>
      <c r="H1" s="31"/>
    </row>
    <row r="2" spans="1:8" x14ac:dyDescent="0.3">
      <c r="A2" s="32" t="s">
        <v>49</v>
      </c>
      <c r="B2" s="32"/>
      <c r="C2" s="32"/>
      <c r="D2" s="32"/>
      <c r="E2" s="32"/>
      <c r="F2" s="32"/>
      <c r="G2" s="32"/>
      <c r="H2" s="32"/>
    </row>
    <row r="4" spans="1:8" s="4" customFormat="1" ht="112.5" customHeight="1" x14ac:dyDescent="0.3">
      <c r="A4" s="1" t="s">
        <v>0</v>
      </c>
      <c r="B4" s="1" t="s">
        <v>1</v>
      </c>
      <c r="C4" s="2" t="s">
        <v>2</v>
      </c>
      <c r="D4" s="2" t="s">
        <v>46</v>
      </c>
      <c r="E4" s="1" t="s">
        <v>32</v>
      </c>
      <c r="F4" s="3" t="s">
        <v>29</v>
      </c>
      <c r="G4" s="3" t="s">
        <v>30</v>
      </c>
      <c r="H4" s="3" t="s">
        <v>31</v>
      </c>
    </row>
    <row r="5" spans="1:8" s="7" customFormat="1" ht="18" customHeight="1" x14ac:dyDescent="0.25">
      <c r="A5" s="1"/>
      <c r="B5" s="5" t="s">
        <v>3</v>
      </c>
      <c r="C5" s="6"/>
      <c r="D5" s="6"/>
      <c r="E5" s="1"/>
      <c r="F5" s="1">
        <v>60</v>
      </c>
      <c r="G5" s="1">
        <v>25</v>
      </c>
      <c r="H5" s="1">
        <v>15</v>
      </c>
    </row>
    <row r="6" spans="1:8" s="9" customFormat="1" ht="33.9" customHeight="1" x14ac:dyDescent="0.3">
      <c r="A6" s="20">
        <v>840</v>
      </c>
      <c r="B6" s="21" t="s">
        <v>17</v>
      </c>
      <c r="C6" s="22">
        <v>3</v>
      </c>
      <c r="D6" s="22">
        <v>1</v>
      </c>
      <c r="E6" s="23">
        <f t="shared" ref="E6:E36" si="0">(F6*$F$5+G6*$G$5+H6*$H$5)/100</f>
        <v>3.4114999999999998</v>
      </c>
      <c r="F6" s="24">
        <v>4.34</v>
      </c>
      <c r="G6" s="25">
        <v>2</v>
      </c>
      <c r="H6" s="25">
        <v>2.0499999999999998</v>
      </c>
    </row>
    <row r="7" spans="1:8" s="9" customFormat="1" ht="33.9" customHeight="1" x14ac:dyDescent="0.3">
      <c r="A7" s="20">
        <v>892</v>
      </c>
      <c r="B7" s="26" t="s">
        <v>28</v>
      </c>
      <c r="C7" s="22">
        <v>3</v>
      </c>
      <c r="D7" s="22">
        <v>2</v>
      </c>
      <c r="E7" s="23">
        <f t="shared" si="0"/>
        <v>3.32</v>
      </c>
      <c r="F7" s="24">
        <v>4.0999999999999996</v>
      </c>
      <c r="G7" s="25">
        <v>2</v>
      </c>
      <c r="H7" s="25">
        <v>2.4</v>
      </c>
    </row>
    <row r="8" spans="1:8" s="9" customFormat="1" ht="33.9" hidden="1" customHeight="1" x14ac:dyDescent="0.3">
      <c r="A8" s="17">
        <v>805</v>
      </c>
      <c r="B8" s="18" t="s">
        <v>6</v>
      </c>
      <c r="C8" s="14">
        <v>1</v>
      </c>
      <c r="D8" s="14"/>
      <c r="E8" s="13">
        <f t="shared" si="0"/>
        <v>3.0230000000000001</v>
      </c>
      <c r="F8" s="16">
        <v>3.68</v>
      </c>
      <c r="G8" s="15">
        <v>2</v>
      </c>
      <c r="H8" s="15">
        <v>2.1</v>
      </c>
    </row>
    <row r="9" spans="1:8" s="9" customFormat="1" ht="33.9" customHeight="1" x14ac:dyDescent="0.3">
      <c r="A9" s="20">
        <v>843</v>
      </c>
      <c r="B9" s="26" t="s">
        <v>18</v>
      </c>
      <c r="C9" s="22">
        <v>3</v>
      </c>
      <c r="D9" s="22">
        <v>3</v>
      </c>
      <c r="E9" s="23">
        <f t="shared" si="0"/>
        <v>3.14</v>
      </c>
      <c r="F9" s="24">
        <v>3.8</v>
      </c>
      <c r="G9" s="25">
        <v>2</v>
      </c>
      <c r="H9" s="25">
        <v>2.4</v>
      </c>
    </row>
    <row r="10" spans="1:8" s="9" customFormat="1" ht="33.9" hidden="1" customHeight="1" x14ac:dyDescent="0.3">
      <c r="A10" s="17">
        <v>812</v>
      </c>
      <c r="B10" s="19" t="s">
        <v>8</v>
      </c>
      <c r="C10" s="14">
        <v>2</v>
      </c>
      <c r="D10" s="14"/>
      <c r="E10" s="13">
        <f t="shared" si="0"/>
        <v>4.1779999999999999</v>
      </c>
      <c r="F10" s="16">
        <v>4.28</v>
      </c>
      <c r="G10" s="15">
        <v>5</v>
      </c>
      <c r="H10" s="15">
        <v>2.4</v>
      </c>
    </row>
    <row r="11" spans="1:8" s="9" customFormat="1" ht="33.9" hidden="1" customHeight="1" x14ac:dyDescent="0.3">
      <c r="A11" s="17">
        <v>814</v>
      </c>
      <c r="B11" s="19" t="s">
        <v>35</v>
      </c>
      <c r="C11" s="14">
        <v>2</v>
      </c>
      <c r="D11" s="14"/>
      <c r="E11" s="13">
        <f t="shared" si="0"/>
        <v>2.2110000000000003</v>
      </c>
      <c r="F11" s="16">
        <v>3.16</v>
      </c>
      <c r="G11" s="15">
        <v>0</v>
      </c>
      <c r="H11" s="15">
        <v>2.1</v>
      </c>
    </row>
    <row r="12" spans="1:8" s="9" customFormat="1" ht="33.9" hidden="1" customHeight="1" x14ac:dyDescent="0.3">
      <c r="A12" s="17">
        <v>815</v>
      </c>
      <c r="B12" s="18" t="s">
        <v>36</v>
      </c>
      <c r="C12" s="14">
        <v>2</v>
      </c>
      <c r="D12" s="14"/>
      <c r="E12" s="13">
        <f t="shared" si="0"/>
        <v>3.32</v>
      </c>
      <c r="F12" s="16">
        <v>4.0999999999999996</v>
      </c>
      <c r="G12" s="15">
        <v>2</v>
      </c>
      <c r="H12" s="15">
        <v>2.4</v>
      </c>
    </row>
    <row r="13" spans="1:8" s="9" customFormat="1" ht="33.9" hidden="1" customHeight="1" x14ac:dyDescent="0.3">
      <c r="A13" s="17">
        <v>816</v>
      </c>
      <c r="B13" s="19" t="s">
        <v>9</v>
      </c>
      <c r="C13" s="14">
        <v>1</v>
      </c>
      <c r="D13" s="14"/>
      <c r="E13" s="13">
        <f t="shared" si="0"/>
        <v>3.1039999999999996</v>
      </c>
      <c r="F13" s="16">
        <v>3.74</v>
      </c>
      <c r="G13" s="15">
        <v>2</v>
      </c>
      <c r="H13" s="15">
        <v>2.4</v>
      </c>
    </row>
    <row r="14" spans="1:8" s="9" customFormat="1" ht="33.9" customHeight="1" x14ac:dyDescent="0.3">
      <c r="A14" s="17">
        <v>832</v>
      </c>
      <c r="B14" s="18" t="s">
        <v>41</v>
      </c>
      <c r="C14" s="27">
        <v>3</v>
      </c>
      <c r="D14" s="27">
        <v>4</v>
      </c>
      <c r="E14" s="28">
        <f t="shared" si="0"/>
        <v>3.0860000000000003</v>
      </c>
      <c r="F14" s="29">
        <v>2.46</v>
      </c>
      <c r="G14" s="30">
        <v>5</v>
      </c>
      <c r="H14" s="30">
        <v>2.4</v>
      </c>
    </row>
    <row r="15" spans="1:8" s="9" customFormat="1" ht="33.9" hidden="1" customHeight="1" x14ac:dyDescent="0.3">
      <c r="A15" s="17">
        <v>820</v>
      </c>
      <c r="B15" s="18" t="s">
        <v>10</v>
      </c>
      <c r="C15" s="14">
        <v>1</v>
      </c>
      <c r="D15" s="14"/>
      <c r="E15" s="13">
        <f t="shared" si="0"/>
        <v>2.2400000000000002</v>
      </c>
      <c r="F15" s="16">
        <v>2.2999999999999998</v>
      </c>
      <c r="G15" s="15">
        <v>2</v>
      </c>
      <c r="H15" s="15">
        <v>2.4</v>
      </c>
    </row>
    <row r="16" spans="1:8" s="9" customFormat="1" ht="33.9" hidden="1" customHeight="1" x14ac:dyDescent="0.3">
      <c r="A16" s="17">
        <v>821</v>
      </c>
      <c r="B16" s="19" t="s">
        <v>11</v>
      </c>
      <c r="C16" s="14">
        <v>2</v>
      </c>
      <c r="D16" s="14"/>
      <c r="E16" s="13">
        <f t="shared" si="0"/>
        <v>3.3769999999999998</v>
      </c>
      <c r="F16" s="16">
        <v>3.02</v>
      </c>
      <c r="G16" s="15">
        <v>5</v>
      </c>
      <c r="H16" s="15">
        <v>2.1</v>
      </c>
    </row>
    <row r="17" spans="1:8" s="9" customFormat="1" ht="33.9" hidden="1" customHeight="1" x14ac:dyDescent="0.3">
      <c r="A17" s="17">
        <v>825</v>
      </c>
      <c r="B17" s="18" t="s">
        <v>33</v>
      </c>
      <c r="C17" s="14">
        <v>1</v>
      </c>
      <c r="D17" s="14"/>
      <c r="E17" s="13">
        <f t="shared" si="0"/>
        <v>4.0250000000000004</v>
      </c>
      <c r="F17" s="16">
        <v>4.0999999999999996</v>
      </c>
      <c r="G17" s="15">
        <v>5</v>
      </c>
      <c r="H17" s="15">
        <v>2.1</v>
      </c>
    </row>
    <row r="18" spans="1:8" s="9" customFormat="1" ht="33.9" hidden="1" customHeight="1" x14ac:dyDescent="0.3">
      <c r="A18" s="17" t="s">
        <v>39</v>
      </c>
      <c r="B18" s="18" t="s">
        <v>40</v>
      </c>
      <c r="C18" s="14">
        <v>2</v>
      </c>
      <c r="D18" s="14"/>
      <c r="E18" s="13">
        <f t="shared" si="0"/>
        <v>1.895</v>
      </c>
      <c r="F18" s="16">
        <v>1.8</v>
      </c>
      <c r="G18" s="15">
        <v>2</v>
      </c>
      <c r="H18" s="15">
        <v>2.1</v>
      </c>
    </row>
    <row r="19" spans="1:8" s="9" customFormat="1" ht="33.9" hidden="1" customHeight="1" x14ac:dyDescent="0.3">
      <c r="A19" s="17">
        <v>830</v>
      </c>
      <c r="B19" s="18" t="s">
        <v>12</v>
      </c>
      <c r="C19" s="14">
        <v>1</v>
      </c>
      <c r="D19" s="14"/>
      <c r="E19" s="13">
        <f t="shared" si="0"/>
        <v>1.5390000000000001</v>
      </c>
      <c r="F19" s="16">
        <v>2.04</v>
      </c>
      <c r="G19" s="15">
        <v>0</v>
      </c>
      <c r="H19" s="15">
        <v>2.1</v>
      </c>
    </row>
    <row r="20" spans="1:8" s="9" customFormat="1" ht="33.9" customHeight="1" x14ac:dyDescent="0.3">
      <c r="A20" s="17" t="s">
        <v>37</v>
      </c>
      <c r="B20" s="19" t="s">
        <v>38</v>
      </c>
      <c r="C20" s="14">
        <v>3</v>
      </c>
      <c r="D20" s="14">
        <v>5</v>
      </c>
      <c r="E20" s="13">
        <f t="shared" si="0"/>
        <v>2.78</v>
      </c>
      <c r="F20" s="16">
        <v>3.2</v>
      </c>
      <c r="G20" s="15">
        <v>2</v>
      </c>
      <c r="H20" s="15">
        <v>2.4</v>
      </c>
    </row>
    <row r="21" spans="1:8" s="9" customFormat="1" ht="33.9" hidden="1" customHeight="1" x14ac:dyDescent="0.3">
      <c r="A21" s="17" t="s">
        <v>13</v>
      </c>
      <c r="B21" s="18" t="s">
        <v>42</v>
      </c>
      <c r="C21" s="14">
        <v>2</v>
      </c>
      <c r="D21" s="14"/>
      <c r="E21" s="13">
        <f t="shared" si="0"/>
        <v>4.085</v>
      </c>
      <c r="F21" s="16">
        <v>4.2</v>
      </c>
      <c r="G21" s="15">
        <v>5</v>
      </c>
      <c r="H21" s="15">
        <v>2.1</v>
      </c>
    </row>
    <row r="22" spans="1:8" s="9" customFormat="1" ht="33.9" hidden="1" customHeight="1" x14ac:dyDescent="0.3">
      <c r="A22" s="17">
        <v>834</v>
      </c>
      <c r="B22" s="18" t="s">
        <v>14</v>
      </c>
      <c r="C22" s="14">
        <v>1</v>
      </c>
      <c r="D22" s="14"/>
      <c r="E22" s="13">
        <f t="shared" si="0"/>
        <v>2.4</v>
      </c>
      <c r="F22" s="16">
        <v>3.4</v>
      </c>
      <c r="G22" s="15">
        <v>0</v>
      </c>
      <c r="H22" s="15">
        <v>2.4</v>
      </c>
    </row>
    <row r="23" spans="1:8" s="9" customFormat="1" ht="33" customHeight="1" x14ac:dyDescent="0.3">
      <c r="A23" s="17" t="s">
        <v>19</v>
      </c>
      <c r="B23" s="19" t="s">
        <v>20</v>
      </c>
      <c r="C23" s="14">
        <v>3</v>
      </c>
      <c r="D23" s="14">
        <v>6</v>
      </c>
      <c r="E23" s="13">
        <f t="shared" si="0"/>
        <v>2.66</v>
      </c>
      <c r="F23" s="16">
        <v>3</v>
      </c>
      <c r="G23" s="15">
        <v>2</v>
      </c>
      <c r="H23" s="15">
        <v>2.4</v>
      </c>
    </row>
    <row r="24" spans="1:8" s="9" customFormat="1" ht="33.9" hidden="1" customHeight="1" x14ac:dyDescent="0.3">
      <c r="A24" s="17" t="s">
        <v>16</v>
      </c>
      <c r="B24" s="19" t="s">
        <v>43</v>
      </c>
      <c r="C24" s="14">
        <v>2</v>
      </c>
      <c r="D24" s="14"/>
      <c r="E24" s="13">
        <f t="shared" si="0"/>
        <v>3.605</v>
      </c>
      <c r="F24" s="16">
        <v>3.4</v>
      </c>
      <c r="G24" s="15">
        <v>5</v>
      </c>
      <c r="H24" s="15">
        <v>2.1</v>
      </c>
    </row>
    <row r="25" spans="1:8" s="9" customFormat="1" ht="33.9" customHeight="1" x14ac:dyDescent="0.3">
      <c r="A25" s="17">
        <v>803</v>
      </c>
      <c r="B25" s="18" t="s">
        <v>5</v>
      </c>
      <c r="C25" s="14">
        <v>3</v>
      </c>
      <c r="D25" s="14">
        <v>7</v>
      </c>
      <c r="E25" s="13">
        <f t="shared" si="0"/>
        <v>2.5175000000000001</v>
      </c>
      <c r="F25" s="16">
        <v>3.2</v>
      </c>
      <c r="G25" s="15">
        <v>2</v>
      </c>
      <c r="H25" s="15">
        <v>0.65</v>
      </c>
    </row>
    <row r="26" spans="1:8" s="9" customFormat="1" ht="33.9" customHeight="1" x14ac:dyDescent="0.3">
      <c r="A26" s="17">
        <v>811</v>
      </c>
      <c r="B26" s="18" t="s">
        <v>7</v>
      </c>
      <c r="C26" s="14">
        <v>3</v>
      </c>
      <c r="D26" s="14">
        <v>8</v>
      </c>
      <c r="E26" s="13">
        <f t="shared" si="0"/>
        <v>2.3975</v>
      </c>
      <c r="F26" s="16">
        <v>3</v>
      </c>
      <c r="G26" s="15">
        <v>2</v>
      </c>
      <c r="H26" s="15">
        <v>0.65</v>
      </c>
    </row>
    <row r="27" spans="1:8" s="9" customFormat="1" ht="33.9" customHeight="1" x14ac:dyDescent="0.3">
      <c r="A27" s="17">
        <v>802</v>
      </c>
      <c r="B27" s="19" t="s">
        <v>4</v>
      </c>
      <c r="C27" s="14">
        <v>3</v>
      </c>
      <c r="D27" s="14">
        <v>9</v>
      </c>
      <c r="E27" s="13">
        <f t="shared" si="0"/>
        <v>2.004</v>
      </c>
      <c r="F27" s="16">
        <v>2.74</v>
      </c>
      <c r="G27" s="15">
        <v>0</v>
      </c>
      <c r="H27" s="15">
        <v>2.4</v>
      </c>
    </row>
    <row r="28" spans="1:8" s="9" customFormat="1" ht="33.9" customHeight="1" x14ac:dyDescent="0.3">
      <c r="A28" s="17">
        <v>846</v>
      </c>
      <c r="B28" s="18" t="s">
        <v>21</v>
      </c>
      <c r="C28" s="14">
        <v>3</v>
      </c>
      <c r="D28" s="14">
        <v>10</v>
      </c>
      <c r="E28" s="13">
        <f t="shared" si="0"/>
        <v>1.62</v>
      </c>
      <c r="F28" s="16">
        <v>2.1</v>
      </c>
      <c r="G28" s="15">
        <v>0</v>
      </c>
      <c r="H28" s="15">
        <v>2.4</v>
      </c>
    </row>
    <row r="29" spans="1:8" s="9" customFormat="1" ht="33.9" hidden="1" customHeight="1" x14ac:dyDescent="0.3">
      <c r="A29" s="17">
        <v>855</v>
      </c>
      <c r="B29" s="18" t="s">
        <v>22</v>
      </c>
      <c r="C29" s="14">
        <v>1</v>
      </c>
      <c r="D29" s="14"/>
      <c r="E29" s="13">
        <f t="shared" si="0"/>
        <v>2.96</v>
      </c>
      <c r="F29" s="16">
        <v>3.5</v>
      </c>
      <c r="G29" s="15">
        <v>2</v>
      </c>
      <c r="H29" s="15">
        <v>2.4</v>
      </c>
    </row>
    <row r="30" spans="1:8" s="9" customFormat="1" ht="33.9" hidden="1" customHeight="1" x14ac:dyDescent="0.3">
      <c r="A30" s="17">
        <v>856</v>
      </c>
      <c r="B30" s="18" t="s">
        <v>23</v>
      </c>
      <c r="C30" s="14">
        <v>2</v>
      </c>
      <c r="D30" s="14"/>
      <c r="E30" s="13">
        <f t="shared" si="0"/>
        <v>2.64</v>
      </c>
      <c r="F30" s="16">
        <v>3.8</v>
      </c>
      <c r="G30" s="15">
        <v>0</v>
      </c>
      <c r="H30" s="15">
        <v>2.4</v>
      </c>
    </row>
    <row r="31" spans="1:8" s="9" customFormat="1" ht="33.9" hidden="1" customHeight="1" x14ac:dyDescent="0.3">
      <c r="A31" s="17">
        <v>861</v>
      </c>
      <c r="B31" s="18" t="s">
        <v>24</v>
      </c>
      <c r="C31" s="14">
        <v>1</v>
      </c>
      <c r="D31" s="14"/>
      <c r="E31" s="13">
        <f t="shared" si="0"/>
        <v>1.131</v>
      </c>
      <c r="F31" s="16">
        <v>1.36</v>
      </c>
      <c r="G31" s="15">
        <v>0</v>
      </c>
      <c r="H31" s="15">
        <v>2.1</v>
      </c>
    </row>
    <row r="32" spans="1:8" s="9" customFormat="1" ht="33.9" hidden="1" customHeight="1" x14ac:dyDescent="0.3">
      <c r="A32" s="17" t="s">
        <v>44</v>
      </c>
      <c r="B32" s="18" t="s">
        <v>45</v>
      </c>
      <c r="C32" s="14">
        <v>2</v>
      </c>
      <c r="D32" s="14"/>
      <c r="E32" s="13">
        <f t="shared" si="0"/>
        <v>2.4710000000000001</v>
      </c>
      <c r="F32" s="16">
        <v>2.76</v>
      </c>
      <c r="G32" s="15">
        <v>2</v>
      </c>
      <c r="H32" s="15">
        <v>2.1</v>
      </c>
    </row>
    <row r="33" spans="1:8" s="9" customFormat="1" ht="33.9" hidden="1" customHeight="1" x14ac:dyDescent="0.3">
      <c r="A33" s="17">
        <v>875</v>
      </c>
      <c r="B33" s="18" t="s">
        <v>25</v>
      </c>
      <c r="C33" s="14">
        <v>2</v>
      </c>
      <c r="D33" s="14"/>
      <c r="E33" s="13">
        <f t="shared" si="0"/>
        <v>3.3364999999999996</v>
      </c>
      <c r="F33" s="16">
        <v>4.6399999999999997</v>
      </c>
      <c r="G33" s="15">
        <v>2</v>
      </c>
      <c r="H33" s="15">
        <v>0.35</v>
      </c>
    </row>
    <row r="34" spans="1:8" s="9" customFormat="1" ht="33.9" hidden="1" customHeight="1" x14ac:dyDescent="0.3">
      <c r="A34" s="17">
        <v>880</v>
      </c>
      <c r="B34" s="19" t="s">
        <v>26</v>
      </c>
      <c r="C34" s="14">
        <v>2</v>
      </c>
      <c r="D34" s="14"/>
      <c r="E34" s="13">
        <f t="shared" si="0"/>
        <v>1.3109999999999999</v>
      </c>
      <c r="F34" s="16">
        <v>1.66</v>
      </c>
      <c r="G34" s="15">
        <v>0</v>
      </c>
      <c r="H34" s="15">
        <v>2.1</v>
      </c>
    </row>
    <row r="35" spans="1:8" s="9" customFormat="1" ht="33.9" hidden="1" customHeight="1" x14ac:dyDescent="0.3">
      <c r="A35" s="17">
        <v>886</v>
      </c>
      <c r="B35" s="19" t="s">
        <v>27</v>
      </c>
      <c r="C35" s="14">
        <v>2</v>
      </c>
      <c r="D35" s="14"/>
      <c r="E35" s="13">
        <f t="shared" si="0"/>
        <v>3.2749999999999999</v>
      </c>
      <c r="F35" s="16">
        <v>4.0999999999999996</v>
      </c>
      <c r="G35" s="15">
        <v>2</v>
      </c>
      <c r="H35" s="15">
        <v>2.1</v>
      </c>
    </row>
    <row r="36" spans="1:8" ht="26.4" x14ac:dyDescent="0.3">
      <c r="A36" s="17">
        <v>835</v>
      </c>
      <c r="B36" s="19" t="s">
        <v>15</v>
      </c>
      <c r="C36" s="14">
        <v>3</v>
      </c>
      <c r="D36" s="14">
        <v>11</v>
      </c>
      <c r="E36" s="13">
        <f t="shared" si="0"/>
        <v>1.464</v>
      </c>
      <c r="F36" s="16">
        <v>1.84</v>
      </c>
      <c r="G36" s="15">
        <v>0</v>
      </c>
      <c r="H36" s="15">
        <v>2.4</v>
      </c>
    </row>
    <row r="37" spans="1:8" ht="13.8" x14ac:dyDescent="0.25">
      <c r="C37" s="10"/>
      <c r="D37" s="10"/>
    </row>
    <row r="38" spans="1:8" ht="13.8" x14ac:dyDescent="0.25">
      <c r="C38" s="10"/>
      <c r="D38" s="10"/>
    </row>
    <row r="39" spans="1:8" ht="13.8" x14ac:dyDescent="0.25">
      <c r="C39" s="10"/>
      <c r="D39" s="10"/>
    </row>
    <row r="40" spans="1:8" ht="13.8" x14ac:dyDescent="0.25">
      <c r="C40" s="10"/>
      <c r="D40" s="10"/>
    </row>
    <row r="41" spans="1:8" ht="13.8" x14ac:dyDescent="0.25">
      <c r="C41" s="10"/>
      <c r="D41" s="10"/>
    </row>
    <row r="42" spans="1:8" ht="13.8" x14ac:dyDescent="0.25">
      <c r="C42" s="10"/>
      <c r="D42" s="10"/>
    </row>
    <row r="43" spans="1:8" ht="13.8" x14ac:dyDescent="0.25">
      <c r="C43" s="10"/>
      <c r="D43" s="10"/>
    </row>
    <row r="44" spans="1:8" ht="13.8" x14ac:dyDescent="0.25">
      <c r="C44" s="10"/>
      <c r="D44" s="10"/>
    </row>
    <row r="45" spans="1:8" ht="13.8" x14ac:dyDescent="0.25">
      <c r="C45" s="10"/>
      <c r="D45" s="10"/>
    </row>
    <row r="46" spans="1:8" ht="13.8" x14ac:dyDescent="0.25">
      <c r="C46" s="10"/>
      <c r="D46" s="10"/>
    </row>
    <row r="47" spans="1:8" ht="13.8" x14ac:dyDescent="0.3">
      <c r="C47" s="12"/>
      <c r="D47" s="12"/>
    </row>
    <row r="48" spans="1:8" ht="13.8" x14ac:dyDescent="0.3">
      <c r="C48" s="12"/>
      <c r="D48" s="12"/>
    </row>
    <row r="49" spans="1:8" ht="13.8" x14ac:dyDescent="0.3">
      <c r="A49" s="11"/>
      <c r="B49" s="11"/>
      <c r="C49" s="12"/>
      <c r="D49" s="12"/>
      <c r="E49" s="11"/>
      <c r="F49" s="11"/>
      <c r="G49" s="11"/>
      <c r="H49" s="11"/>
    </row>
    <row r="50" spans="1:8" ht="13.8" x14ac:dyDescent="0.3">
      <c r="A50" s="11"/>
      <c r="B50" s="11"/>
      <c r="C50" s="12"/>
      <c r="D50" s="12"/>
      <c r="E50" s="11"/>
      <c r="F50" s="11"/>
      <c r="G50" s="11"/>
      <c r="H50" s="11"/>
    </row>
    <row r="51" spans="1:8" ht="13.8" x14ac:dyDescent="0.3">
      <c r="A51" s="11"/>
      <c r="B51" s="11"/>
      <c r="C51" s="12"/>
      <c r="D51" s="12"/>
      <c r="E51" s="11"/>
      <c r="F51" s="11"/>
      <c r="G51" s="11"/>
      <c r="H51" s="11"/>
    </row>
    <row r="52" spans="1:8" ht="13.8" x14ac:dyDescent="0.3">
      <c r="A52" s="11"/>
      <c r="B52" s="11"/>
      <c r="C52" s="12"/>
      <c r="D52" s="12"/>
      <c r="E52" s="11"/>
      <c r="F52" s="11"/>
      <c r="G52" s="11"/>
      <c r="H52" s="11"/>
    </row>
    <row r="53" spans="1:8" ht="13.8" x14ac:dyDescent="0.3">
      <c r="A53" s="11"/>
      <c r="B53" s="11"/>
      <c r="C53" s="12"/>
      <c r="D53" s="12"/>
      <c r="E53" s="11"/>
      <c r="F53" s="11"/>
      <c r="G53" s="11"/>
      <c r="H53" s="11"/>
    </row>
    <row r="54" spans="1:8" ht="13.8" x14ac:dyDescent="0.3">
      <c r="A54" s="11"/>
      <c r="B54" s="11"/>
      <c r="C54" s="12"/>
      <c r="D54" s="12"/>
      <c r="E54" s="11"/>
      <c r="F54" s="11"/>
      <c r="G54" s="11"/>
      <c r="H54" s="11"/>
    </row>
    <row r="55" spans="1:8" ht="13.8" x14ac:dyDescent="0.3">
      <c r="A55" s="11"/>
      <c r="B55" s="11"/>
      <c r="C55" s="12"/>
      <c r="D55" s="12"/>
      <c r="E55" s="11"/>
      <c r="F55" s="11"/>
      <c r="G55" s="11"/>
      <c r="H55" s="11"/>
    </row>
    <row r="56" spans="1:8" ht="13.8" x14ac:dyDescent="0.3">
      <c r="A56" s="11"/>
      <c r="B56" s="11"/>
      <c r="C56" s="12"/>
      <c r="D56" s="12"/>
      <c r="E56" s="11"/>
      <c r="F56" s="11"/>
      <c r="G56" s="11"/>
      <c r="H56" s="11"/>
    </row>
    <row r="57" spans="1:8" ht="13.8" x14ac:dyDescent="0.3">
      <c r="A57" s="11"/>
      <c r="B57" s="11"/>
      <c r="C57" s="12"/>
      <c r="D57" s="12"/>
      <c r="E57" s="11"/>
      <c r="F57" s="11"/>
      <c r="G57" s="11"/>
      <c r="H57" s="11"/>
    </row>
    <row r="58" spans="1:8" ht="13.8" x14ac:dyDescent="0.3">
      <c r="A58" s="11"/>
      <c r="B58" s="11"/>
      <c r="C58" s="12"/>
      <c r="D58" s="12"/>
      <c r="E58" s="11"/>
      <c r="F58" s="11"/>
      <c r="G58" s="11"/>
      <c r="H58" s="11"/>
    </row>
    <row r="59" spans="1:8" ht="13.8" x14ac:dyDescent="0.3">
      <c r="A59" s="11"/>
      <c r="B59" s="11"/>
      <c r="C59" s="12"/>
      <c r="D59" s="12"/>
      <c r="E59" s="11"/>
      <c r="F59" s="11"/>
      <c r="G59" s="11"/>
      <c r="H59" s="11"/>
    </row>
    <row r="60" spans="1:8" ht="13.8" x14ac:dyDescent="0.3">
      <c r="A60" s="11"/>
      <c r="B60" s="11"/>
      <c r="C60" s="12"/>
      <c r="D60" s="12"/>
      <c r="E60" s="11"/>
      <c r="F60" s="11"/>
      <c r="G60" s="11"/>
      <c r="H60" s="11"/>
    </row>
    <row r="61" spans="1:8" ht="13.8" x14ac:dyDescent="0.3">
      <c r="A61" s="11"/>
      <c r="B61" s="11"/>
      <c r="C61" s="12"/>
      <c r="D61" s="12"/>
      <c r="E61" s="11"/>
      <c r="F61" s="11"/>
      <c r="G61" s="11"/>
      <c r="H61" s="11"/>
    </row>
    <row r="62" spans="1:8" ht="13.8" x14ac:dyDescent="0.3">
      <c r="A62" s="11"/>
      <c r="B62" s="11"/>
      <c r="C62" s="12"/>
      <c r="D62" s="12"/>
      <c r="E62" s="11"/>
      <c r="F62" s="11"/>
      <c r="G62" s="11"/>
      <c r="H62" s="11"/>
    </row>
    <row r="63" spans="1:8" ht="13.8" x14ac:dyDescent="0.3">
      <c r="A63" s="11"/>
      <c r="B63" s="11"/>
      <c r="C63" s="12"/>
      <c r="D63" s="12"/>
      <c r="E63" s="11"/>
      <c r="F63" s="11"/>
      <c r="G63" s="11"/>
      <c r="H63" s="11"/>
    </row>
    <row r="64" spans="1:8" ht="13.8" x14ac:dyDescent="0.3">
      <c r="A64" s="11"/>
      <c r="B64" s="11"/>
      <c r="C64" s="12"/>
      <c r="D64" s="12"/>
      <c r="E64" s="11"/>
      <c r="F64" s="11"/>
      <c r="G64" s="11"/>
      <c r="H64" s="11"/>
    </row>
    <row r="65" spans="1:8" ht="13.8" x14ac:dyDescent="0.3">
      <c r="A65" s="11"/>
      <c r="B65" s="11"/>
      <c r="C65" s="12"/>
      <c r="D65" s="12"/>
      <c r="E65" s="11"/>
      <c r="F65" s="11"/>
      <c r="G65" s="11"/>
      <c r="H65" s="11"/>
    </row>
    <row r="66" spans="1:8" ht="13.8" x14ac:dyDescent="0.3">
      <c r="A66" s="11"/>
      <c r="B66" s="11"/>
      <c r="C66" s="12"/>
      <c r="D66" s="12"/>
      <c r="E66" s="11"/>
      <c r="F66" s="11"/>
      <c r="G66" s="11"/>
      <c r="H66" s="11"/>
    </row>
    <row r="67" spans="1:8" ht="13.8" x14ac:dyDescent="0.3">
      <c r="A67" s="11"/>
      <c r="B67" s="11"/>
      <c r="C67" s="12"/>
      <c r="D67" s="12"/>
      <c r="E67" s="11"/>
      <c r="F67" s="11"/>
      <c r="G67" s="11"/>
      <c r="H67" s="11"/>
    </row>
  </sheetData>
  <autoFilter ref="A5:I36">
    <filterColumn colId="2">
      <filters>
        <filter val="3"/>
      </filters>
    </filterColumn>
    <sortState ref="A5:H35">
      <sortCondition descending="1" ref="E4:E35"/>
    </sortState>
  </autoFilter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Итог.оценка</vt:lpstr>
      <vt:lpstr>Итог.оценка (гр.1)</vt:lpstr>
      <vt:lpstr>Итог.оценка (гр.2)</vt:lpstr>
      <vt:lpstr>Итог.оценка (гр.3)</vt:lpstr>
    </vt:vector>
  </TitlesOfParts>
  <Company>Минфин ПК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Гордеева Яна Константиновна</dc:creator>
  <cp:lastModifiedBy>Anna</cp:lastModifiedBy>
  <cp:lastPrinted>2018-04-03T09:00:34Z</cp:lastPrinted>
  <dcterms:created xsi:type="dcterms:W3CDTF">2016-02-01T14:10:58Z</dcterms:created>
  <dcterms:modified xsi:type="dcterms:W3CDTF">2021-11-01T11:59:52Z</dcterms:modified>
</cp:coreProperties>
</file>