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540" windowWidth="19440" windowHeight="7212"/>
  </bookViews>
  <sheets>
    <sheet name="Итог.оценка" sheetId="1" r:id="rId1"/>
    <sheet name="Итог.оценка (1 группа)" sheetId="2" r:id="rId2"/>
    <sheet name="Итог.оценка (2 группа)" sheetId="3" r:id="rId3"/>
    <sheet name="Итог.оценка (3 группа)" sheetId="4" r:id="rId4"/>
  </sheets>
  <definedNames>
    <definedName name="_xlnm._FilterDatabase" localSheetId="0" hidden="1">Итог.оценка!$A$3:$L$34</definedName>
    <definedName name="_xlnm._FilterDatabase" localSheetId="1" hidden="1">'Итог.оценка (1 группа)'!$A$3:$L$34</definedName>
    <definedName name="_xlnm._FilterDatabase" localSheetId="2" hidden="1">'Итог.оценка (2 группа)'!$A$3:$L$34</definedName>
    <definedName name="_xlnm._FilterDatabase" localSheetId="3" hidden="1">'Итог.оценка (3 группа)'!$A$3:$L$34</definedName>
  </definedNames>
  <calcPr calcId="145621"/>
</workbook>
</file>

<file path=xl/calcChain.xml><?xml version="1.0" encoding="utf-8"?>
<calcChain xmlns="http://schemas.openxmlformats.org/spreadsheetml/2006/main">
  <c r="D21" i="4" l="1"/>
  <c r="D33" i="4"/>
  <c r="D32" i="4"/>
  <c r="D31" i="4"/>
  <c r="D30" i="4"/>
  <c r="D29" i="4"/>
  <c r="D28" i="4"/>
  <c r="D27" i="4"/>
  <c r="D34" i="4"/>
  <c r="D23" i="4"/>
  <c r="D5" i="4"/>
  <c r="D7" i="4"/>
  <c r="D22" i="4"/>
  <c r="D24" i="4"/>
  <c r="D20" i="4"/>
  <c r="D19" i="4"/>
  <c r="D12" i="4"/>
  <c r="D17" i="4"/>
  <c r="D16" i="4"/>
  <c r="D15" i="4"/>
  <c r="D14" i="4"/>
  <c r="D13" i="4"/>
  <c r="D25" i="4"/>
  <c r="D11" i="4"/>
  <c r="D10" i="4"/>
  <c r="D9" i="4"/>
  <c r="D8" i="4"/>
  <c r="D18" i="4"/>
  <c r="D26" i="4"/>
  <c r="D6" i="4"/>
  <c r="D34" i="3"/>
  <c r="D30" i="3"/>
  <c r="D32" i="3"/>
  <c r="D14" i="3"/>
  <c r="D31" i="3"/>
  <c r="D29" i="3"/>
  <c r="D16" i="3"/>
  <c r="D27" i="3"/>
  <c r="D26" i="3"/>
  <c r="D25" i="3"/>
  <c r="D24" i="3"/>
  <c r="D23" i="3"/>
  <c r="D28" i="3"/>
  <c r="D21" i="3"/>
  <c r="D20" i="3"/>
  <c r="D9" i="3"/>
  <c r="D18" i="3"/>
  <c r="D17" i="3"/>
  <c r="D10" i="3"/>
  <c r="D15" i="3"/>
  <c r="D8" i="3"/>
  <c r="D13" i="3"/>
  <c r="D12" i="3"/>
  <c r="D11" i="3"/>
  <c r="D19" i="3"/>
  <c r="D33" i="3"/>
  <c r="D22" i="3"/>
  <c r="D7" i="3"/>
  <c r="D6" i="3"/>
  <c r="D5" i="3"/>
  <c r="D34" i="2"/>
  <c r="D33" i="2"/>
  <c r="D32" i="2"/>
  <c r="D31" i="2"/>
  <c r="D30" i="2"/>
  <c r="D27" i="2"/>
  <c r="D28" i="2"/>
  <c r="D11" i="2"/>
  <c r="D26" i="2"/>
  <c r="D25" i="2"/>
  <c r="D24" i="2"/>
  <c r="D23" i="2"/>
  <c r="D22" i="2"/>
  <c r="D21" i="2"/>
  <c r="D29" i="2"/>
  <c r="D19" i="2"/>
  <c r="D18" i="2"/>
  <c r="D13" i="2"/>
  <c r="D16" i="2"/>
  <c r="D15" i="2"/>
  <c r="D14" i="2"/>
  <c r="D20" i="2"/>
  <c r="D12" i="2"/>
  <c r="D17" i="2"/>
  <c r="D10" i="2"/>
  <c r="D9" i="2"/>
  <c r="D8" i="2"/>
  <c r="D7" i="2"/>
  <c r="D6" i="2"/>
  <c r="D5" i="2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</calcChain>
</file>

<file path=xl/sharedStrings.xml><?xml version="1.0" encoding="utf-8"?>
<sst xmlns="http://schemas.openxmlformats.org/spreadsheetml/2006/main" count="296" uniqueCount="74">
  <si>
    <t>Код ГРБС</t>
  </si>
  <si>
    <t>Наименование ГРБС</t>
  </si>
  <si>
    <t>Группа ГРБС</t>
  </si>
  <si>
    <t>Вес группы в оценке, %</t>
  </si>
  <si>
    <t>Министерство территориального развития Пермского края</t>
  </si>
  <si>
    <t>Комитет записи актов гражданского состояния Пермского края</t>
  </si>
  <si>
    <t>Администрация губернатора Пермского края</t>
  </si>
  <si>
    <t>Министерство природных ресурсов, лесного хозяйства и экологии Пермского края</t>
  </si>
  <si>
    <t>Министерство здравоохранения Пермского края</t>
  </si>
  <si>
    <t>Министерство информационного развития и связи Пермского края</t>
  </si>
  <si>
    <t>Министерство образования и науки Пермского края</t>
  </si>
  <si>
    <t>Министерство промышленности, предпринимательства и торговли Пермского края</t>
  </si>
  <si>
    <t>833</t>
  </si>
  <si>
    <t>Министерство по регулированию контрактной системы в сфере закупок Пермского края</t>
  </si>
  <si>
    <t>Государственная ветеринарная инспекция Пермского края</t>
  </si>
  <si>
    <t>Министерство сельского хозяйства и продовольствия Пермского края</t>
  </si>
  <si>
    <t>836</t>
  </si>
  <si>
    <t>Министерство финансов Пермского края</t>
  </si>
  <si>
    <t>844</t>
  </si>
  <si>
    <t>Региональная служба по тарифам Пермского края</t>
  </si>
  <si>
    <t>Министерство социального развития Пермского края</t>
  </si>
  <si>
    <t>Агентство по делам архивов Пермского края</t>
  </si>
  <si>
    <t>Аппарат Правительства Пермского края</t>
  </si>
  <si>
    <t>Министерство транспорта Пермского края</t>
  </si>
  <si>
    <t>Агентство по делам юстиции и мировых судей Пермского края</t>
  </si>
  <si>
    <t>Министерство по делам Коми-Пермяцкого округа Пермского края</t>
  </si>
  <si>
    <t xml:space="preserve">Итоговая оценка качества финансового менеджмента  ГРБС Пермского края </t>
  </si>
  <si>
    <t>Оценка качества финансового менеджмента ГРБС Пермского края по группе показателей 1 "Качество бюджетного планирования"</t>
  </si>
  <si>
    <t>Оценка качества финансового менеджмента ГРБС Пермского края по группе показателей 2 "Исполнение бюджета  Пермского края в части расходов"</t>
  </si>
  <si>
    <t>Оценка качества финансового менеджмента ГРБС Пермского края по группе показателей 4 "Учет и отчетность"</t>
  </si>
  <si>
    <t>Оценка качества финансового менеджмента ГРБС Пермского края по группе показателей 5 "Эффективность судебной защиты и своевременность исполнения судебных актов"</t>
  </si>
  <si>
    <t>Оценка качества финансового менеджмента ГРБС Пермского края по группе показателей 6 "Совершенствование форм и качества оказания государственных услуг"</t>
  </si>
  <si>
    <t>Оценка качества финансового менеджмента ГРБС Пермского края по группе показателей 7 "Обеспечение публичности и открытости информации о бюджете Пермского края"</t>
  </si>
  <si>
    <t>Оценка качества финансового менеджмента ГРБС Пермского края по группе показателей 3 "Исполнение бюджета Пермского края в части доходов"</t>
  </si>
  <si>
    <t>Оценка качества финансового менеджмента ГРБС Пермского края по группе показателей 8 "Контроль и аудит"</t>
  </si>
  <si>
    <t>Министерство культуры Пермского края</t>
  </si>
  <si>
    <t>802</t>
  </si>
  <si>
    <t>803</t>
  </si>
  <si>
    <t>811</t>
  </si>
  <si>
    <t>812</t>
  </si>
  <si>
    <t>Министерство по управлению имуществом и земельным отношениям Пермского края</t>
  </si>
  <si>
    <t>814</t>
  </si>
  <si>
    <t>Министерство строительства и архитектуры Пермского края</t>
  </si>
  <si>
    <t>815</t>
  </si>
  <si>
    <t>Государственная инспекция  по экологии и природопользованию Пермского края</t>
  </si>
  <si>
    <t>816</t>
  </si>
  <si>
    <t>818</t>
  </si>
  <si>
    <t>Инспекция государственного строительного надзора Пермского края</t>
  </si>
  <si>
    <t>820</t>
  </si>
  <si>
    <t>821</t>
  </si>
  <si>
    <t>825</t>
  </si>
  <si>
    <t>826</t>
  </si>
  <si>
    <t>Государственная инспекция по охране объектов культурного наследия Пермского края</t>
  </si>
  <si>
    <t>830</t>
  </si>
  <si>
    <t>832</t>
  </si>
  <si>
    <t>834</t>
  </si>
  <si>
    <t>835</t>
  </si>
  <si>
    <t>Министерство экономического развития и инвестиций Пермского края</t>
  </si>
  <si>
    <t>840</t>
  </si>
  <si>
    <t>843</t>
  </si>
  <si>
    <t>Инспекция государственного жилищного надзора Пермского края</t>
  </si>
  <si>
    <t>Инспекция государственного технического надзора Пермского края</t>
  </si>
  <si>
    <t>846</t>
  </si>
  <si>
    <t>855</t>
  </si>
  <si>
    <t>856</t>
  </si>
  <si>
    <t>861</t>
  </si>
  <si>
    <t>864</t>
  </si>
  <si>
    <t>Министерство территориальной безопасности Пермского края</t>
  </si>
  <si>
    <t>875</t>
  </si>
  <si>
    <t>880</t>
  </si>
  <si>
    <t>886</t>
  </si>
  <si>
    <t>892</t>
  </si>
  <si>
    <t>Итоговая оценка качества финансового менеджмента ГРБС Пермского края за 2018 год</t>
  </si>
  <si>
    <t>Министерство физической культуры и спорта 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</si>
</sst>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_ ;[Red]\-#,##0.000\ "/>
    <numFmt numFmtId="165" formatCode="#,##0.000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1">
    <xf numFmtId="0" fontId="0" fillId="0" borderId="0"/>
    <xf numFmtId="0" fontId="11" fillId="2" borderId="2" applyNumberFormat="0" applyProtection="0">
      <alignment horizontal="left" vertical="center" indent="1"/>
    </xf>
    <xf numFmtId="0" fontId="2" fillId="0" borderId="0"/>
    <xf numFmtId="0" fontId="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 shrinkToFit="1"/>
    </xf>
    <xf numFmtId="165" fontId="4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/>
    <xf numFmtId="164" fontId="4" fillId="3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49" fontId="7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 shrinkToFit="1"/>
    </xf>
    <xf numFmtId="49" fontId="16" fillId="4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 shrinkToFit="1"/>
    </xf>
    <xf numFmtId="49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horizontal="center" vertical="center" wrapText="1" shrinkToFit="1"/>
    </xf>
    <xf numFmtId="164" fontId="4" fillId="5" borderId="1" xfId="0" applyNumberFormat="1" applyFont="1" applyFill="1" applyBorder="1" applyAlignment="1">
      <alignment horizontal="center" vertical="center" wrapText="1" shrinkToFit="1"/>
    </xf>
    <xf numFmtId="165" fontId="4" fillId="5" borderId="1" xfId="0" applyNumberFormat="1" applyFont="1" applyFill="1" applyBorder="1" applyAlignment="1">
      <alignment horizontal="center" vertical="center" wrapText="1" shrinkToFit="1"/>
    </xf>
    <xf numFmtId="166" fontId="5" fillId="5" borderId="1" xfId="0" applyNumberFormat="1" applyFont="1" applyFill="1" applyBorder="1" applyAlignment="1">
      <alignment horizontal="center" vertical="center" wrapText="1" shrinkToFit="1"/>
    </xf>
    <xf numFmtId="0" fontId="15" fillId="5" borderId="1" xfId="0" applyFont="1" applyFill="1" applyBorder="1" applyAlignment="1">
      <alignment vertical="center" wrapText="1" shrinkToFit="1"/>
    </xf>
    <xf numFmtId="0" fontId="14" fillId="0" borderId="0" xfId="0" applyFont="1" applyFill="1" applyAlignment="1">
      <alignment horizontal="center" vertical="center" wrapText="1"/>
    </xf>
  </cellXfs>
  <cellStyles count="11">
    <cellStyle name="SAPBEXHLevel2 2" xfId="1"/>
    <cellStyle name="Обычный" xfId="0" builtinId="0"/>
    <cellStyle name="Обычный 2" xfId="2"/>
    <cellStyle name="Обычный 2 2" xfId="3"/>
    <cellStyle name="Обычный 2 2 2" xfId="10"/>
    <cellStyle name="Обычный 2 3" xfId="9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  <pageSetUpPr fitToPage="1"/>
  </sheetPr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10" sqref="F10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109375" style="12" customWidth="1"/>
    <col min="9" max="9" width="18" style="12" customWidth="1"/>
    <col min="10" max="10" width="18.5546875" style="12" customWidth="1"/>
    <col min="11" max="11" width="18.109375" style="12" customWidth="1"/>
    <col min="12" max="12" width="19.109375" style="12" customWidth="1"/>
    <col min="13" max="16384" width="9.109375" style="12"/>
  </cols>
  <sheetData>
    <row r="1" spans="1:12" ht="17.399999999999999" x14ac:dyDescent="0.3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s="3" customFormat="1" ht="130.5" customHeight="1" x14ac:dyDescent="0.3">
      <c r="A3" s="1" t="s">
        <v>0</v>
      </c>
      <c r="B3" s="1" t="s">
        <v>1</v>
      </c>
      <c r="C3" s="2" t="s">
        <v>2</v>
      </c>
      <c r="D3" s="1" t="s">
        <v>26</v>
      </c>
      <c r="E3" s="2" t="s">
        <v>27</v>
      </c>
      <c r="F3" s="2" t="s">
        <v>28</v>
      </c>
      <c r="G3" s="2" t="s">
        <v>33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34</v>
      </c>
    </row>
    <row r="4" spans="1:12" s="6" customFormat="1" ht="18" customHeight="1" x14ac:dyDescent="0.25">
      <c r="A4" s="1"/>
      <c r="B4" s="4" t="s">
        <v>3</v>
      </c>
      <c r="C4" s="5"/>
      <c r="D4" s="1"/>
      <c r="E4" s="15">
        <v>22</v>
      </c>
      <c r="F4" s="15">
        <v>16</v>
      </c>
      <c r="G4" s="15">
        <v>6</v>
      </c>
      <c r="H4" s="15">
        <v>13</v>
      </c>
      <c r="I4" s="15">
        <v>7</v>
      </c>
      <c r="J4" s="15">
        <v>24</v>
      </c>
      <c r="K4" s="15">
        <v>5</v>
      </c>
      <c r="L4" s="15">
        <v>7</v>
      </c>
    </row>
    <row r="5" spans="1:12" s="9" customFormat="1" ht="33.9" customHeight="1" x14ac:dyDescent="0.3">
      <c r="A5" s="19" t="s">
        <v>36</v>
      </c>
      <c r="B5" s="20" t="s">
        <v>4</v>
      </c>
      <c r="C5" s="18">
        <v>3</v>
      </c>
      <c r="D5" s="7">
        <f t="shared" ref="D5:D34" si="0">(E5*$E$4+F5*$F$4+G5*$G$4+H5*$H$4+I5*$I$4+J5*$J$4+K5*$K$4+L5*$L$4)/100</f>
        <v>3.125</v>
      </c>
      <c r="E5" s="14">
        <v>3.45</v>
      </c>
      <c r="F5" s="8">
        <v>3</v>
      </c>
      <c r="G5" s="8">
        <v>2.6</v>
      </c>
      <c r="H5" s="8">
        <v>4.4000000000000004</v>
      </c>
      <c r="I5" s="8">
        <v>2.9</v>
      </c>
      <c r="J5" s="8">
        <v>2</v>
      </c>
      <c r="K5" s="8">
        <v>2.5</v>
      </c>
      <c r="L5" s="17">
        <v>5</v>
      </c>
    </row>
    <row r="6" spans="1:12" s="10" customFormat="1" ht="33.9" customHeight="1" x14ac:dyDescent="0.3">
      <c r="A6" s="19" t="s">
        <v>37</v>
      </c>
      <c r="B6" s="21" t="s">
        <v>5</v>
      </c>
      <c r="C6" s="18">
        <v>3</v>
      </c>
      <c r="D6" s="7">
        <f t="shared" si="0"/>
        <v>2.4620000000000002</v>
      </c>
      <c r="E6" s="14">
        <v>2.8500000000000005</v>
      </c>
      <c r="F6" s="8">
        <v>3</v>
      </c>
      <c r="G6" s="8">
        <v>2.6</v>
      </c>
      <c r="H6" s="8">
        <v>3.2</v>
      </c>
      <c r="I6" s="8">
        <v>2.9</v>
      </c>
      <c r="J6" s="8">
        <v>2</v>
      </c>
      <c r="K6" s="8">
        <v>2</v>
      </c>
      <c r="L6" s="17">
        <v>0</v>
      </c>
    </row>
    <row r="7" spans="1:12" s="10" customFormat="1" ht="33.9" customHeight="1" x14ac:dyDescent="0.3">
      <c r="A7" s="19" t="s">
        <v>38</v>
      </c>
      <c r="B7" s="21" t="s">
        <v>6</v>
      </c>
      <c r="C7" s="18">
        <v>3</v>
      </c>
      <c r="D7" s="7">
        <f t="shared" si="0"/>
        <v>2.9860000000000002</v>
      </c>
      <c r="E7" s="14">
        <v>1.8</v>
      </c>
      <c r="F7" s="8">
        <v>3.5</v>
      </c>
      <c r="G7" s="8">
        <v>5</v>
      </c>
      <c r="H7" s="8">
        <v>4.4000000000000004</v>
      </c>
      <c r="I7" s="8">
        <v>2.9</v>
      </c>
      <c r="J7" s="8">
        <v>2</v>
      </c>
      <c r="K7" s="8">
        <v>2.5</v>
      </c>
      <c r="L7" s="17">
        <v>5</v>
      </c>
    </row>
    <row r="8" spans="1:12" s="10" customFormat="1" ht="33.9" customHeight="1" x14ac:dyDescent="0.3">
      <c r="A8" s="19" t="s">
        <v>39</v>
      </c>
      <c r="B8" s="21" t="s">
        <v>40</v>
      </c>
      <c r="C8" s="18">
        <v>2</v>
      </c>
      <c r="D8" s="7">
        <f t="shared" si="0"/>
        <v>3.3180000000000005</v>
      </c>
      <c r="E8" s="14">
        <v>2.9000000000000004</v>
      </c>
      <c r="F8" s="8">
        <v>2.65</v>
      </c>
      <c r="G8" s="8">
        <v>1</v>
      </c>
      <c r="H8" s="8">
        <v>4.4000000000000004</v>
      </c>
      <c r="I8" s="8">
        <v>2.2000000000000002</v>
      </c>
      <c r="J8" s="8">
        <v>4.25</v>
      </c>
      <c r="K8" s="8">
        <v>2</v>
      </c>
      <c r="L8" s="17">
        <v>5</v>
      </c>
    </row>
    <row r="9" spans="1:12" s="16" customFormat="1" ht="33.9" customHeight="1" x14ac:dyDescent="0.3">
      <c r="A9" s="19" t="s">
        <v>41</v>
      </c>
      <c r="B9" s="20" t="s">
        <v>42</v>
      </c>
      <c r="C9" s="18">
        <v>2</v>
      </c>
      <c r="D9" s="7">
        <f t="shared" si="0"/>
        <v>2.5920000000000001</v>
      </c>
      <c r="E9" s="7">
        <v>2.1999999999999997</v>
      </c>
      <c r="F9" s="8">
        <v>3.15</v>
      </c>
      <c r="G9" s="8">
        <v>5</v>
      </c>
      <c r="H9" s="8">
        <v>1.8</v>
      </c>
      <c r="I9" s="8">
        <v>1.5</v>
      </c>
      <c r="J9" s="8">
        <v>3.5</v>
      </c>
      <c r="K9" s="8">
        <v>2.5</v>
      </c>
      <c r="L9" s="17">
        <v>0</v>
      </c>
    </row>
    <row r="10" spans="1:12" s="16" customFormat="1" ht="33.9" customHeight="1" x14ac:dyDescent="0.3">
      <c r="A10" s="19" t="s">
        <v>43</v>
      </c>
      <c r="B10" s="20" t="s">
        <v>44</v>
      </c>
      <c r="C10" s="18">
        <v>2</v>
      </c>
      <c r="D10" s="7">
        <f t="shared" si="0"/>
        <v>3.3752000000000004</v>
      </c>
      <c r="E10" s="7">
        <v>3.3500000000000005</v>
      </c>
      <c r="F10" s="8">
        <v>3</v>
      </c>
      <c r="G10" s="8">
        <v>1</v>
      </c>
      <c r="H10" s="8">
        <v>4.4000000000000004</v>
      </c>
      <c r="I10" s="8">
        <v>2.2000000000000002</v>
      </c>
      <c r="J10" s="8">
        <v>3.53</v>
      </c>
      <c r="K10" s="8">
        <v>3.5</v>
      </c>
      <c r="L10" s="17">
        <v>5</v>
      </c>
    </row>
    <row r="11" spans="1:12" s="10" customFormat="1" ht="33.9" customHeight="1" x14ac:dyDescent="0.3">
      <c r="A11" s="19" t="s">
        <v>45</v>
      </c>
      <c r="B11" s="21" t="s">
        <v>7</v>
      </c>
      <c r="C11" s="18">
        <v>1</v>
      </c>
      <c r="D11" s="7">
        <f t="shared" si="0"/>
        <v>3.2218</v>
      </c>
      <c r="E11" s="14">
        <v>2.6000000000000005</v>
      </c>
      <c r="F11" s="8">
        <v>3.5</v>
      </c>
      <c r="G11" s="8">
        <v>1</v>
      </c>
      <c r="H11" s="8">
        <v>4</v>
      </c>
      <c r="I11" s="8">
        <v>1.5</v>
      </c>
      <c r="J11" s="8">
        <v>3.77</v>
      </c>
      <c r="K11" s="8">
        <v>3</v>
      </c>
      <c r="L11" s="17">
        <v>5</v>
      </c>
    </row>
    <row r="12" spans="1:12" s="10" customFormat="1" ht="33.9" customHeight="1" x14ac:dyDescent="0.3">
      <c r="A12" s="19" t="s">
        <v>46</v>
      </c>
      <c r="B12" s="20" t="s">
        <v>47</v>
      </c>
      <c r="C12" s="18">
        <v>3</v>
      </c>
      <c r="D12" s="7">
        <f t="shared" si="0"/>
        <v>2.7059999999999995</v>
      </c>
      <c r="E12" s="14">
        <v>2.1999999999999997</v>
      </c>
      <c r="F12" s="8">
        <v>4.55</v>
      </c>
      <c r="G12" s="8">
        <v>2.6</v>
      </c>
      <c r="H12" s="8">
        <v>4</v>
      </c>
      <c r="I12" s="8">
        <v>2.2000000000000002</v>
      </c>
      <c r="J12" s="8">
        <v>2</v>
      </c>
      <c r="K12" s="8">
        <v>2</v>
      </c>
      <c r="L12" s="17">
        <v>1.2</v>
      </c>
    </row>
    <row r="13" spans="1:12" s="10" customFormat="1" ht="33.9" customHeight="1" x14ac:dyDescent="0.3">
      <c r="A13" s="19" t="s">
        <v>48</v>
      </c>
      <c r="B13" s="21" t="s">
        <v>8</v>
      </c>
      <c r="C13" s="18">
        <v>1</v>
      </c>
      <c r="D13" s="7">
        <f t="shared" si="0"/>
        <v>2.8943999999999992</v>
      </c>
      <c r="E13" s="14">
        <v>2.9999999999999996</v>
      </c>
      <c r="F13" s="8">
        <v>3.2</v>
      </c>
      <c r="G13" s="8">
        <v>1</v>
      </c>
      <c r="H13" s="8">
        <v>3.8</v>
      </c>
      <c r="I13" s="8">
        <v>1.5</v>
      </c>
      <c r="J13" s="8">
        <v>3.56</v>
      </c>
      <c r="K13" s="8">
        <v>2.5</v>
      </c>
      <c r="L13" s="17">
        <v>1.2</v>
      </c>
    </row>
    <row r="14" spans="1:12" s="10" customFormat="1" ht="33.9" customHeight="1" x14ac:dyDescent="0.3">
      <c r="A14" s="19" t="s">
        <v>49</v>
      </c>
      <c r="B14" s="20" t="s">
        <v>9</v>
      </c>
      <c r="C14" s="18">
        <v>2</v>
      </c>
      <c r="D14" s="7">
        <f t="shared" si="0"/>
        <v>3.7554000000000003</v>
      </c>
      <c r="E14" s="14">
        <v>2.65</v>
      </c>
      <c r="F14" s="8">
        <v>3.9</v>
      </c>
      <c r="G14" s="8">
        <v>2.6</v>
      </c>
      <c r="H14" s="8">
        <v>4.4000000000000004</v>
      </c>
      <c r="I14" s="8">
        <v>2.9</v>
      </c>
      <c r="J14" s="8">
        <v>4.76</v>
      </c>
      <c r="K14" s="8">
        <v>2.5</v>
      </c>
      <c r="L14" s="17">
        <v>5</v>
      </c>
    </row>
    <row r="15" spans="1:12" s="10" customFormat="1" ht="33.9" customHeight="1" x14ac:dyDescent="0.3">
      <c r="A15" s="19" t="s">
        <v>50</v>
      </c>
      <c r="B15" s="21" t="s">
        <v>35</v>
      </c>
      <c r="C15" s="18">
        <v>1</v>
      </c>
      <c r="D15" s="7">
        <f t="shared" si="0"/>
        <v>3.3854999999999995</v>
      </c>
      <c r="E15" s="14">
        <v>3.75</v>
      </c>
      <c r="F15" s="8">
        <v>4.75</v>
      </c>
      <c r="G15" s="8">
        <v>1</v>
      </c>
      <c r="H15" s="8">
        <v>4.4000000000000004</v>
      </c>
      <c r="I15" s="8">
        <v>3.95</v>
      </c>
      <c r="J15" s="8">
        <v>2.95</v>
      </c>
      <c r="K15" s="8">
        <v>2</v>
      </c>
      <c r="L15" s="17">
        <v>1.2</v>
      </c>
    </row>
    <row r="16" spans="1:12" s="10" customFormat="1" ht="33.9" customHeight="1" x14ac:dyDescent="0.3">
      <c r="A16" s="19" t="s">
        <v>51</v>
      </c>
      <c r="B16" s="21" t="s">
        <v>52</v>
      </c>
      <c r="C16" s="18">
        <v>2</v>
      </c>
      <c r="D16" s="7">
        <f t="shared" si="0"/>
        <v>3.6944999999999997</v>
      </c>
      <c r="E16" s="14">
        <v>3.8500000000000005</v>
      </c>
      <c r="F16" s="8">
        <v>3</v>
      </c>
      <c r="G16" s="8">
        <v>2.6</v>
      </c>
      <c r="H16" s="8">
        <v>4.4000000000000004</v>
      </c>
      <c r="I16" s="8">
        <v>3.95</v>
      </c>
      <c r="J16" s="8">
        <v>4.5999999999999996</v>
      </c>
      <c r="K16" s="8">
        <v>3.5</v>
      </c>
      <c r="L16" s="17">
        <v>1.2</v>
      </c>
    </row>
    <row r="17" spans="1:12" s="10" customFormat="1" ht="33.9" customHeight="1" x14ac:dyDescent="0.3">
      <c r="A17" s="19" t="s">
        <v>53</v>
      </c>
      <c r="B17" s="21" t="s">
        <v>10</v>
      </c>
      <c r="C17" s="18">
        <v>1</v>
      </c>
      <c r="D17" s="7">
        <f t="shared" si="0"/>
        <v>3.3969999999999998</v>
      </c>
      <c r="E17" s="14">
        <v>3.15</v>
      </c>
      <c r="F17" s="8">
        <v>3</v>
      </c>
      <c r="G17" s="8">
        <v>1.8</v>
      </c>
      <c r="H17" s="8">
        <v>3.4</v>
      </c>
      <c r="I17" s="8">
        <v>2.2000000000000002</v>
      </c>
      <c r="J17" s="8">
        <v>4.25</v>
      </c>
      <c r="K17" s="8">
        <v>3</v>
      </c>
      <c r="L17" s="17">
        <v>5</v>
      </c>
    </row>
    <row r="18" spans="1:12" s="10" customFormat="1" ht="33.9" customHeight="1" x14ac:dyDescent="0.3">
      <c r="A18" s="19" t="s">
        <v>54</v>
      </c>
      <c r="B18" s="21" t="s">
        <v>11</v>
      </c>
      <c r="C18" s="18">
        <v>3</v>
      </c>
      <c r="D18" s="7">
        <f t="shared" si="0"/>
        <v>3.0785</v>
      </c>
      <c r="E18" s="14">
        <v>2.25</v>
      </c>
      <c r="F18" s="8">
        <v>3</v>
      </c>
      <c r="G18" s="8">
        <v>5</v>
      </c>
      <c r="H18" s="8">
        <v>4.4000000000000004</v>
      </c>
      <c r="I18" s="8">
        <v>3.95</v>
      </c>
      <c r="J18" s="8">
        <v>2</v>
      </c>
      <c r="K18" s="8">
        <v>2.5</v>
      </c>
      <c r="L18" s="17">
        <v>5</v>
      </c>
    </row>
    <row r="19" spans="1:12" s="10" customFormat="1" ht="33.9" customHeight="1" x14ac:dyDescent="0.3">
      <c r="A19" s="19" t="s">
        <v>12</v>
      </c>
      <c r="B19" s="21" t="s">
        <v>13</v>
      </c>
      <c r="C19" s="18">
        <v>2</v>
      </c>
      <c r="D19" s="7">
        <f t="shared" si="0"/>
        <v>3.7244000000000002</v>
      </c>
      <c r="E19" s="14">
        <v>3.4500000000000006</v>
      </c>
      <c r="F19" s="8">
        <v>4.55</v>
      </c>
      <c r="G19" s="8">
        <v>2.6</v>
      </c>
      <c r="H19" s="8">
        <v>4.4000000000000004</v>
      </c>
      <c r="I19" s="8">
        <v>2.9</v>
      </c>
      <c r="J19" s="8">
        <v>4.01</v>
      </c>
      <c r="K19" s="8">
        <v>1</v>
      </c>
      <c r="L19" s="17">
        <v>4.2</v>
      </c>
    </row>
    <row r="20" spans="1:12" s="10" customFormat="1" ht="33.9" customHeight="1" x14ac:dyDescent="0.3">
      <c r="A20" s="19" t="s">
        <v>55</v>
      </c>
      <c r="B20" s="20" t="s">
        <v>14</v>
      </c>
      <c r="C20" s="18">
        <v>1</v>
      </c>
      <c r="D20" s="7">
        <f t="shared" si="0"/>
        <v>2.4923999999999999</v>
      </c>
      <c r="E20" s="14">
        <v>3.3500000000000005</v>
      </c>
      <c r="F20" s="8">
        <v>3.55</v>
      </c>
      <c r="G20" s="8">
        <v>0</v>
      </c>
      <c r="H20" s="8">
        <v>1.8</v>
      </c>
      <c r="I20" s="8">
        <v>2.2000000000000002</v>
      </c>
      <c r="J20" s="8">
        <v>2.81</v>
      </c>
      <c r="K20" s="8">
        <v>2.5</v>
      </c>
      <c r="L20" s="17">
        <v>0</v>
      </c>
    </row>
    <row r="21" spans="1:12" s="10" customFormat="1" ht="33.9" customHeight="1" x14ac:dyDescent="0.3">
      <c r="A21" s="19" t="s">
        <v>56</v>
      </c>
      <c r="B21" s="20" t="s">
        <v>15</v>
      </c>
      <c r="C21" s="18">
        <v>3</v>
      </c>
      <c r="D21" s="7">
        <f t="shared" si="0"/>
        <v>2.7270000000000003</v>
      </c>
      <c r="E21" s="14">
        <v>2.6000000000000005</v>
      </c>
      <c r="F21" s="8">
        <v>3.65</v>
      </c>
      <c r="G21" s="8">
        <v>2.6</v>
      </c>
      <c r="H21" s="8">
        <v>4.4000000000000004</v>
      </c>
      <c r="I21" s="8">
        <v>2.2000000000000002</v>
      </c>
      <c r="J21" s="8">
        <v>2</v>
      </c>
      <c r="K21" s="8">
        <v>2.5</v>
      </c>
      <c r="L21" s="17">
        <v>1.2</v>
      </c>
    </row>
    <row r="22" spans="1:12" s="10" customFormat="1" ht="33.9" customHeight="1" x14ac:dyDescent="0.3">
      <c r="A22" s="19" t="s">
        <v>16</v>
      </c>
      <c r="B22" s="21" t="s">
        <v>57</v>
      </c>
      <c r="C22" s="18">
        <v>2</v>
      </c>
      <c r="D22" s="7">
        <f t="shared" si="0"/>
        <v>3.3064000000000004</v>
      </c>
      <c r="E22" s="14">
        <v>2.3500000000000005</v>
      </c>
      <c r="F22" s="8">
        <v>4.4000000000000004</v>
      </c>
      <c r="G22" s="8">
        <v>2.6</v>
      </c>
      <c r="H22" s="8">
        <v>2.8</v>
      </c>
      <c r="I22" s="8">
        <v>2.9</v>
      </c>
      <c r="J22" s="8">
        <v>4.01</v>
      </c>
      <c r="K22" s="8">
        <v>1</v>
      </c>
      <c r="L22" s="17">
        <v>5</v>
      </c>
    </row>
    <row r="23" spans="1:12" s="16" customFormat="1" ht="33.9" customHeight="1" x14ac:dyDescent="0.3">
      <c r="A23" s="19" t="s">
        <v>58</v>
      </c>
      <c r="B23" s="20" t="s">
        <v>17</v>
      </c>
      <c r="C23" s="18">
        <v>3</v>
      </c>
      <c r="D23" s="7">
        <f t="shared" si="0"/>
        <v>3.1114999999999999</v>
      </c>
      <c r="E23" s="7">
        <v>2.6500000000000004</v>
      </c>
      <c r="F23" s="8">
        <v>5</v>
      </c>
      <c r="G23" s="8">
        <v>5</v>
      </c>
      <c r="H23" s="8">
        <v>4.4000000000000004</v>
      </c>
      <c r="I23" s="8">
        <v>3.95</v>
      </c>
      <c r="J23" s="8">
        <v>2</v>
      </c>
      <c r="K23" s="8">
        <v>2</v>
      </c>
      <c r="L23" s="17">
        <v>0</v>
      </c>
    </row>
    <row r="24" spans="1:12" s="10" customFormat="1" ht="33.9" customHeight="1" x14ac:dyDescent="0.3">
      <c r="A24" s="19" t="s">
        <v>59</v>
      </c>
      <c r="B24" s="20" t="s">
        <v>60</v>
      </c>
      <c r="C24" s="18">
        <v>3</v>
      </c>
      <c r="D24" s="7">
        <f t="shared" si="0"/>
        <v>3.1660000000000004</v>
      </c>
      <c r="E24" s="14">
        <v>3.5000000000000009</v>
      </c>
      <c r="F24" s="8">
        <v>4.25</v>
      </c>
      <c r="G24" s="8">
        <v>1</v>
      </c>
      <c r="H24" s="8">
        <v>4.4000000000000004</v>
      </c>
      <c r="I24" s="8">
        <v>2.2000000000000002</v>
      </c>
      <c r="J24" s="8">
        <v>2</v>
      </c>
      <c r="K24" s="8">
        <v>2</v>
      </c>
      <c r="L24" s="17">
        <v>5</v>
      </c>
    </row>
    <row r="25" spans="1:12" s="10" customFormat="1" ht="33.9" customHeight="1" x14ac:dyDescent="0.3">
      <c r="A25" s="19" t="s">
        <v>18</v>
      </c>
      <c r="B25" s="21" t="s">
        <v>61</v>
      </c>
      <c r="C25" s="18">
        <v>3</v>
      </c>
      <c r="D25" s="7">
        <f t="shared" si="0"/>
        <v>2.82</v>
      </c>
      <c r="E25" s="14">
        <v>3.0500000000000007</v>
      </c>
      <c r="F25" s="8">
        <v>3.9</v>
      </c>
      <c r="G25" s="8">
        <v>5</v>
      </c>
      <c r="H25" s="8">
        <v>3.4</v>
      </c>
      <c r="I25" s="8">
        <v>2.9</v>
      </c>
      <c r="J25" s="8">
        <v>2</v>
      </c>
      <c r="K25" s="8">
        <v>2</v>
      </c>
      <c r="L25" s="17">
        <v>0</v>
      </c>
    </row>
    <row r="26" spans="1:12" s="10" customFormat="1" ht="33.9" customHeight="1" x14ac:dyDescent="0.3">
      <c r="A26" s="19" t="s">
        <v>62</v>
      </c>
      <c r="B26" s="21" t="s">
        <v>19</v>
      </c>
      <c r="C26" s="18">
        <v>3</v>
      </c>
      <c r="D26" s="7">
        <f t="shared" si="0"/>
        <v>2.0920000000000001</v>
      </c>
      <c r="E26" s="14">
        <v>2.0499999999999998</v>
      </c>
      <c r="F26" s="8">
        <v>2.65</v>
      </c>
      <c r="G26" s="8">
        <v>1</v>
      </c>
      <c r="H26" s="8">
        <v>1.8</v>
      </c>
      <c r="I26" s="8">
        <v>2.2000000000000002</v>
      </c>
      <c r="J26" s="8">
        <v>2</v>
      </c>
      <c r="K26" s="8">
        <v>2</v>
      </c>
      <c r="L26" s="17">
        <v>2.7</v>
      </c>
    </row>
    <row r="27" spans="1:12" s="10" customFormat="1" ht="33.9" customHeight="1" x14ac:dyDescent="0.3">
      <c r="A27" s="19" t="s">
        <v>63</v>
      </c>
      <c r="B27" s="21" t="s">
        <v>20</v>
      </c>
      <c r="C27" s="18">
        <v>1</v>
      </c>
      <c r="D27" s="7">
        <f t="shared" si="0"/>
        <v>3.5449999999999999</v>
      </c>
      <c r="E27" s="14">
        <v>3.6000000000000005</v>
      </c>
      <c r="F27" s="8">
        <v>3.65</v>
      </c>
      <c r="G27" s="8">
        <v>1</v>
      </c>
      <c r="H27" s="8">
        <v>4</v>
      </c>
      <c r="I27" s="8">
        <v>1.5</v>
      </c>
      <c r="J27" s="8">
        <v>4.0999999999999996</v>
      </c>
      <c r="K27" s="8">
        <v>3</v>
      </c>
      <c r="L27" s="17">
        <v>5</v>
      </c>
    </row>
    <row r="28" spans="1:12" s="10" customFormat="1" ht="33.9" customHeight="1" x14ac:dyDescent="0.3">
      <c r="A28" s="19" t="s">
        <v>64</v>
      </c>
      <c r="B28" s="21" t="s">
        <v>21</v>
      </c>
      <c r="C28" s="18">
        <v>2</v>
      </c>
      <c r="D28" s="7">
        <f t="shared" si="0"/>
        <v>3.5869999999999997</v>
      </c>
      <c r="E28" s="14">
        <v>2.95</v>
      </c>
      <c r="F28" s="8">
        <v>3.75</v>
      </c>
      <c r="G28" s="8">
        <v>5</v>
      </c>
      <c r="H28" s="8">
        <v>4.4000000000000004</v>
      </c>
      <c r="I28" s="8">
        <v>2.9</v>
      </c>
      <c r="J28" s="8">
        <v>4.5999999999999996</v>
      </c>
      <c r="K28" s="8">
        <v>1.5</v>
      </c>
      <c r="L28" s="17">
        <v>1.2</v>
      </c>
    </row>
    <row r="29" spans="1:12" s="10" customFormat="1" ht="33.9" customHeight="1" x14ac:dyDescent="0.3">
      <c r="A29" s="19" t="s">
        <v>65</v>
      </c>
      <c r="B29" s="21" t="s">
        <v>73</v>
      </c>
      <c r="C29" s="18">
        <v>1</v>
      </c>
      <c r="D29" s="7">
        <f t="shared" si="0"/>
        <v>2.8153999999999995</v>
      </c>
      <c r="E29" s="14">
        <v>2.85</v>
      </c>
      <c r="F29" s="8">
        <v>1.75</v>
      </c>
      <c r="G29" s="8">
        <v>1</v>
      </c>
      <c r="H29" s="8">
        <v>4.4000000000000004</v>
      </c>
      <c r="I29" s="8">
        <v>1.5</v>
      </c>
      <c r="J29" s="8">
        <v>4.01</v>
      </c>
      <c r="K29" s="8">
        <v>2.5</v>
      </c>
      <c r="L29" s="17">
        <v>1.2</v>
      </c>
    </row>
    <row r="30" spans="1:12" s="10" customFormat="1" ht="33.9" customHeight="1" x14ac:dyDescent="0.3">
      <c r="A30" s="19" t="s">
        <v>66</v>
      </c>
      <c r="B30" s="21" t="s">
        <v>67</v>
      </c>
      <c r="C30" s="18">
        <v>2</v>
      </c>
      <c r="D30" s="7">
        <f t="shared" si="0"/>
        <v>3.0090000000000003</v>
      </c>
      <c r="E30" s="14">
        <v>3.1500000000000004</v>
      </c>
      <c r="F30" s="8">
        <v>3</v>
      </c>
      <c r="G30" s="8">
        <v>2.4</v>
      </c>
      <c r="H30" s="8">
        <v>1.8</v>
      </c>
      <c r="I30" s="8">
        <v>2.9</v>
      </c>
      <c r="J30" s="8">
        <v>4.1500000000000004</v>
      </c>
      <c r="K30" s="8">
        <v>3.5</v>
      </c>
      <c r="L30" s="17">
        <v>1.2</v>
      </c>
    </row>
    <row r="31" spans="1:12" s="10" customFormat="1" ht="33.9" customHeight="1" x14ac:dyDescent="0.3">
      <c r="A31" s="19" t="s">
        <v>68</v>
      </c>
      <c r="B31" s="20" t="s">
        <v>22</v>
      </c>
      <c r="C31" s="18">
        <v>2</v>
      </c>
      <c r="D31" s="7">
        <f t="shared" si="0"/>
        <v>3.6604000000000001</v>
      </c>
      <c r="E31" s="14">
        <v>3.25</v>
      </c>
      <c r="F31" s="8">
        <v>3.55</v>
      </c>
      <c r="G31" s="8">
        <v>1</v>
      </c>
      <c r="H31" s="8">
        <v>4.4000000000000004</v>
      </c>
      <c r="I31" s="8">
        <v>2.9</v>
      </c>
      <c r="J31" s="8">
        <v>4.76</v>
      </c>
      <c r="K31" s="8">
        <v>1</v>
      </c>
      <c r="L31" s="17">
        <v>5</v>
      </c>
    </row>
    <row r="32" spans="1:12" s="10" customFormat="1" ht="33.9" customHeight="1" x14ac:dyDescent="0.3">
      <c r="A32" s="19" t="s">
        <v>69</v>
      </c>
      <c r="B32" s="20" t="s">
        <v>23</v>
      </c>
      <c r="C32" s="18">
        <v>1</v>
      </c>
      <c r="D32" s="7">
        <f t="shared" si="0"/>
        <v>1.7994000000000003</v>
      </c>
      <c r="E32" s="14">
        <v>1.95</v>
      </c>
      <c r="F32" s="8">
        <v>2.5</v>
      </c>
      <c r="G32" s="8">
        <v>0</v>
      </c>
      <c r="H32" s="8">
        <v>1.8</v>
      </c>
      <c r="I32" s="8">
        <v>1.5</v>
      </c>
      <c r="J32" s="8">
        <v>1.76</v>
      </c>
      <c r="K32" s="8">
        <v>2.5</v>
      </c>
      <c r="L32" s="17">
        <v>1.2</v>
      </c>
    </row>
    <row r="33" spans="1:12" s="10" customFormat="1" ht="33.9" customHeight="1" x14ac:dyDescent="0.3">
      <c r="A33" s="19" t="s">
        <v>70</v>
      </c>
      <c r="B33" s="20" t="s">
        <v>24</v>
      </c>
      <c r="C33" s="18">
        <v>2</v>
      </c>
      <c r="D33" s="7">
        <f t="shared" si="0"/>
        <v>3.0146000000000002</v>
      </c>
      <c r="E33" s="14">
        <v>3.2500000000000009</v>
      </c>
      <c r="F33" s="8">
        <v>4.05</v>
      </c>
      <c r="G33" s="8">
        <v>2.6</v>
      </c>
      <c r="H33" s="8">
        <v>4.4000000000000004</v>
      </c>
      <c r="I33" s="8">
        <v>2.2000000000000002</v>
      </c>
      <c r="J33" s="8">
        <v>1.54</v>
      </c>
      <c r="K33" s="8">
        <v>1</v>
      </c>
      <c r="L33" s="17">
        <v>5</v>
      </c>
    </row>
    <row r="34" spans="1:12" s="10" customFormat="1" ht="33.9" customHeight="1" x14ac:dyDescent="0.3">
      <c r="A34" s="19" t="s">
        <v>71</v>
      </c>
      <c r="B34" s="22" t="s">
        <v>25</v>
      </c>
      <c r="C34" s="18">
        <v>3</v>
      </c>
      <c r="D34" s="7">
        <f t="shared" si="0"/>
        <v>2.9674999999999998</v>
      </c>
      <c r="E34" s="14">
        <v>3.2500000000000009</v>
      </c>
      <c r="F34" s="8">
        <v>4.55</v>
      </c>
      <c r="G34" s="8">
        <v>1.6</v>
      </c>
      <c r="H34" s="8">
        <v>4.4000000000000004</v>
      </c>
      <c r="I34" s="8">
        <v>3.95</v>
      </c>
      <c r="J34" s="8">
        <v>2</v>
      </c>
      <c r="K34" s="8">
        <v>2</v>
      </c>
      <c r="L34" s="17">
        <v>0</v>
      </c>
    </row>
    <row r="35" spans="1:12" ht="13.8" x14ac:dyDescent="0.25">
      <c r="C35" s="11"/>
    </row>
    <row r="36" spans="1:12" ht="13.8" x14ac:dyDescent="0.25">
      <c r="C36" s="11"/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3">
      <c r="C45" s="13"/>
    </row>
    <row r="46" spans="1:12" ht="13.8" x14ac:dyDescent="0.3">
      <c r="C46" s="13"/>
    </row>
    <row r="47" spans="1:12" ht="13.8" x14ac:dyDescent="0.3">
      <c r="A47" s="12"/>
      <c r="B47" s="12"/>
      <c r="C47" s="13"/>
      <c r="D47" s="12"/>
      <c r="E47" s="12"/>
      <c r="F47" s="12"/>
      <c r="G47" s="12"/>
    </row>
    <row r="48" spans="1:12" ht="13.8" x14ac:dyDescent="0.3">
      <c r="A48" s="12"/>
      <c r="B48" s="12"/>
      <c r="C48" s="13"/>
      <c r="D48" s="12"/>
      <c r="E48" s="12"/>
      <c r="F48" s="12"/>
      <c r="G48" s="12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</sheetData>
  <autoFilter ref="A3:L34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  <pageSetUpPr fitToPage="1"/>
  </sheetPr>
  <dimension ref="A1:L6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B17" sqref="B17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109375" style="12" customWidth="1"/>
    <col min="9" max="9" width="18" style="12" customWidth="1"/>
    <col min="10" max="10" width="18.5546875" style="12" customWidth="1"/>
    <col min="11" max="11" width="18.109375" style="12" customWidth="1"/>
    <col min="12" max="12" width="19.109375" style="12" customWidth="1"/>
    <col min="13" max="16384" width="9.109375" style="12"/>
  </cols>
  <sheetData>
    <row r="1" spans="1:12" ht="17.399999999999999" x14ac:dyDescent="0.3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s="3" customFormat="1" ht="130.5" customHeight="1" x14ac:dyDescent="0.3">
      <c r="A3" s="1" t="s">
        <v>0</v>
      </c>
      <c r="B3" s="1" t="s">
        <v>1</v>
      </c>
      <c r="C3" s="2" t="s">
        <v>2</v>
      </c>
      <c r="D3" s="1" t="s">
        <v>26</v>
      </c>
      <c r="E3" s="2" t="s">
        <v>27</v>
      </c>
      <c r="F3" s="2" t="s">
        <v>28</v>
      </c>
      <c r="G3" s="2" t="s">
        <v>33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34</v>
      </c>
    </row>
    <row r="4" spans="1:12" s="6" customFormat="1" ht="18" hidden="1" customHeight="1" x14ac:dyDescent="0.25">
      <c r="A4" s="1"/>
      <c r="B4" s="4" t="s">
        <v>3</v>
      </c>
      <c r="C4" s="5"/>
      <c r="D4" s="1"/>
      <c r="E4" s="15">
        <v>22</v>
      </c>
      <c r="F4" s="15">
        <v>16</v>
      </c>
      <c r="G4" s="15">
        <v>6</v>
      </c>
      <c r="H4" s="15">
        <v>13</v>
      </c>
      <c r="I4" s="15">
        <v>7</v>
      </c>
      <c r="J4" s="15">
        <v>24</v>
      </c>
      <c r="K4" s="15">
        <v>5</v>
      </c>
      <c r="L4" s="15">
        <v>7</v>
      </c>
    </row>
    <row r="5" spans="1:12" s="9" customFormat="1" ht="33.9" hidden="1" customHeight="1" x14ac:dyDescent="0.3">
      <c r="A5" s="23" t="s">
        <v>36</v>
      </c>
      <c r="B5" s="24" t="s">
        <v>4</v>
      </c>
      <c r="C5" s="18">
        <v>3</v>
      </c>
      <c r="D5" s="7">
        <f t="shared" ref="D5:D34" si="0">(E5*$E$4+F5*$F$4+G5*$G$4+H5*$H$4+I5*$I$4+J5*$J$4+K5*$K$4+L5*$L$4)/100</f>
        <v>3.125</v>
      </c>
      <c r="E5" s="14">
        <v>3.45</v>
      </c>
      <c r="F5" s="8">
        <v>3</v>
      </c>
      <c r="G5" s="8">
        <v>2.6</v>
      </c>
      <c r="H5" s="8">
        <v>4.4000000000000004</v>
      </c>
      <c r="I5" s="8">
        <v>2.9</v>
      </c>
      <c r="J5" s="8">
        <v>2</v>
      </c>
      <c r="K5" s="8">
        <v>2.5</v>
      </c>
      <c r="L5" s="17">
        <v>5</v>
      </c>
    </row>
    <row r="6" spans="1:12" s="10" customFormat="1" ht="33.9" hidden="1" customHeight="1" x14ac:dyDescent="0.3">
      <c r="A6" s="23" t="s">
        <v>37</v>
      </c>
      <c r="B6" s="25" t="s">
        <v>5</v>
      </c>
      <c r="C6" s="18">
        <v>3</v>
      </c>
      <c r="D6" s="7">
        <f t="shared" si="0"/>
        <v>2.4620000000000002</v>
      </c>
      <c r="E6" s="14">
        <v>2.8500000000000005</v>
      </c>
      <c r="F6" s="8">
        <v>3</v>
      </c>
      <c r="G6" s="8">
        <v>2.6</v>
      </c>
      <c r="H6" s="8">
        <v>3.2</v>
      </c>
      <c r="I6" s="8">
        <v>2.9</v>
      </c>
      <c r="J6" s="8">
        <v>2</v>
      </c>
      <c r="K6" s="8">
        <v>2</v>
      </c>
      <c r="L6" s="17">
        <v>0</v>
      </c>
    </row>
    <row r="7" spans="1:12" s="10" customFormat="1" ht="33.9" hidden="1" customHeight="1" x14ac:dyDescent="0.3">
      <c r="A7" s="23" t="s">
        <v>38</v>
      </c>
      <c r="B7" s="25" t="s">
        <v>6</v>
      </c>
      <c r="C7" s="18">
        <v>3</v>
      </c>
      <c r="D7" s="7">
        <f t="shared" si="0"/>
        <v>2.9860000000000002</v>
      </c>
      <c r="E7" s="14">
        <v>1.8</v>
      </c>
      <c r="F7" s="8">
        <v>3.5</v>
      </c>
      <c r="G7" s="8">
        <v>5</v>
      </c>
      <c r="H7" s="8">
        <v>4.4000000000000004</v>
      </c>
      <c r="I7" s="8">
        <v>2.9</v>
      </c>
      <c r="J7" s="8">
        <v>2</v>
      </c>
      <c r="K7" s="8">
        <v>2.5</v>
      </c>
      <c r="L7" s="17">
        <v>5</v>
      </c>
    </row>
    <row r="8" spans="1:12" s="10" customFormat="1" ht="33.9" hidden="1" customHeight="1" x14ac:dyDescent="0.3">
      <c r="A8" s="23" t="s">
        <v>39</v>
      </c>
      <c r="B8" s="25" t="s">
        <v>40</v>
      </c>
      <c r="C8" s="18">
        <v>2</v>
      </c>
      <c r="D8" s="7">
        <f t="shared" si="0"/>
        <v>3.3180000000000005</v>
      </c>
      <c r="E8" s="14">
        <v>2.9000000000000004</v>
      </c>
      <c r="F8" s="8">
        <v>2.65</v>
      </c>
      <c r="G8" s="8">
        <v>1</v>
      </c>
      <c r="H8" s="8">
        <v>4.4000000000000004</v>
      </c>
      <c r="I8" s="8">
        <v>2.2000000000000002</v>
      </c>
      <c r="J8" s="8">
        <v>4.25</v>
      </c>
      <c r="K8" s="8">
        <v>2</v>
      </c>
      <c r="L8" s="17">
        <v>5</v>
      </c>
    </row>
    <row r="9" spans="1:12" s="16" customFormat="1" ht="33.9" hidden="1" customHeight="1" x14ac:dyDescent="0.3">
      <c r="A9" s="23" t="s">
        <v>41</v>
      </c>
      <c r="B9" s="24" t="s">
        <v>42</v>
      </c>
      <c r="C9" s="18">
        <v>2</v>
      </c>
      <c r="D9" s="7">
        <f t="shared" si="0"/>
        <v>2.5920000000000001</v>
      </c>
      <c r="E9" s="7">
        <v>2.1999999999999997</v>
      </c>
      <c r="F9" s="8">
        <v>3.15</v>
      </c>
      <c r="G9" s="8">
        <v>5</v>
      </c>
      <c r="H9" s="8">
        <v>1.8</v>
      </c>
      <c r="I9" s="8">
        <v>1.5</v>
      </c>
      <c r="J9" s="8">
        <v>3.5</v>
      </c>
      <c r="K9" s="8">
        <v>2.5</v>
      </c>
      <c r="L9" s="17">
        <v>0</v>
      </c>
    </row>
    <row r="10" spans="1:12" s="16" customFormat="1" ht="33.9" hidden="1" customHeight="1" x14ac:dyDescent="0.3">
      <c r="A10" s="23" t="s">
        <v>43</v>
      </c>
      <c r="B10" s="24" t="s">
        <v>44</v>
      </c>
      <c r="C10" s="18">
        <v>2</v>
      </c>
      <c r="D10" s="7">
        <f t="shared" si="0"/>
        <v>3.3752000000000004</v>
      </c>
      <c r="E10" s="7">
        <v>3.3500000000000005</v>
      </c>
      <c r="F10" s="8">
        <v>3</v>
      </c>
      <c r="G10" s="8">
        <v>1</v>
      </c>
      <c r="H10" s="8">
        <v>4.4000000000000004</v>
      </c>
      <c r="I10" s="8">
        <v>2.2000000000000002</v>
      </c>
      <c r="J10" s="8">
        <v>3.53</v>
      </c>
      <c r="K10" s="8">
        <v>3.5</v>
      </c>
      <c r="L10" s="17">
        <v>5</v>
      </c>
    </row>
    <row r="11" spans="1:12" s="10" customFormat="1" ht="33.9" customHeight="1" x14ac:dyDescent="0.3">
      <c r="A11" s="27" t="s">
        <v>63</v>
      </c>
      <c r="B11" s="28" t="s">
        <v>20</v>
      </c>
      <c r="C11" s="29">
        <v>1</v>
      </c>
      <c r="D11" s="30">
        <f t="shared" si="0"/>
        <v>3.5449999999999999</v>
      </c>
      <c r="E11" s="30">
        <v>3.6000000000000005</v>
      </c>
      <c r="F11" s="31">
        <v>3.65</v>
      </c>
      <c r="G11" s="31">
        <v>1</v>
      </c>
      <c r="H11" s="31">
        <v>4</v>
      </c>
      <c r="I11" s="31">
        <v>1.5</v>
      </c>
      <c r="J11" s="31">
        <v>4.0999999999999996</v>
      </c>
      <c r="K11" s="31">
        <v>3</v>
      </c>
      <c r="L11" s="32">
        <v>5</v>
      </c>
    </row>
    <row r="12" spans="1:12" s="10" customFormat="1" ht="33.9" hidden="1" customHeight="1" x14ac:dyDescent="0.3">
      <c r="A12" s="23" t="s">
        <v>46</v>
      </c>
      <c r="B12" s="24" t="s">
        <v>47</v>
      </c>
      <c r="C12" s="18">
        <v>3</v>
      </c>
      <c r="D12" s="7">
        <f t="shared" si="0"/>
        <v>2.7059999999999995</v>
      </c>
      <c r="E12" s="14">
        <v>2.1999999999999997</v>
      </c>
      <c r="F12" s="8">
        <v>4.55</v>
      </c>
      <c r="G12" s="8">
        <v>2.6</v>
      </c>
      <c r="H12" s="8">
        <v>4</v>
      </c>
      <c r="I12" s="8">
        <v>2.2000000000000002</v>
      </c>
      <c r="J12" s="8">
        <v>2</v>
      </c>
      <c r="K12" s="8">
        <v>2</v>
      </c>
      <c r="L12" s="17">
        <v>1.2</v>
      </c>
    </row>
    <row r="13" spans="1:12" s="10" customFormat="1" ht="33.9" customHeight="1" x14ac:dyDescent="0.3">
      <c r="A13" s="27" t="s">
        <v>53</v>
      </c>
      <c r="B13" s="28" t="s">
        <v>10</v>
      </c>
      <c r="C13" s="29">
        <v>1</v>
      </c>
      <c r="D13" s="30">
        <f t="shared" si="0"/>
        <v>3.3969999999999998</v>
      </c>
      <c r="E13" s="30">
        <v>3.15</v>
      </c>
      <c r="F13" s="31">
        <v>3</v>
      </c>
      <c r="G13" s="31">
        <v>1.8</v>
      </c>
      <c r="H13" s="31">
        <v>3.4</v>
      </c>
      <c r="I13" s="31">
        <v>2.2000000000000002</v>
      </c>
      <c r="J13" s="31">
        <v>4.25</v>
      </c>
      <c r="K13" s="31">
        <v>3</v>
      </c>
      <c r="L13" s="32">
        <v>5</v>
      </c>
    </row>
    <row r="14" spans="1:12" s="10" customFormat="1" ht="33.9" hidden="1" customHeight="1" x14ac:dyDescent="0.3">
      <c r="A14" s="23" t="s">
        <v>49</v>
      </c>
      <c r="B14" s="24" t="s">
        <v>9</v>
      </c>
      <c r="C14" s="18">
        <v>2</v>
      </c>
      <c r="D14" s="7">
        <f t="shared" si="0"/>
        <v>3.7554000000000003</v>
      </c>
      <c r="E14" s="14">
        <v>2.65</v>
      </c>
      <c r="F14" s="8">
        <v>3.9</v>
      </c>
      <c r="G14" s="8">
        <v>2.6</v>
      </c>
      <c r="H14" s="8">
        <v>4.4000000000000004</v>
      </c>
      <c r="I14" s="8">
        <v>2.9</v>
      </c>
      <c r="J14" s="8">
        <v>4.76</v>
      </c>
      <c r="K14" s="8">
        <v>2.5</v>
      </c>
      <c r="L14" s="17">
        <v>5</v>
      </c>
    </row>
    <row r="15" spans="1:12" s="10" customFormat="1" ht="33.9" customHeight="1" x14ac:dyDescent="0.3">
      <c r="A15" s="27" t="s">
        <v>50</v>
      </c>
      <c r="B15" s="28" t="s">
        <v>35</v>
      </c>
      <c r="C15" s="29">
        <v>1</v>
      </c>
      <c r="D15" s="30">
        <f t="shared" si="0"/>
        <v>3.3854999999999995</v>
      </c>
      <c r="E15" s="30">
        <v>3.75</v>
      </c>
      <c r="F15" s="31">
        <v>4.75</v>
      </c>
      <c r="G15" s="31">
        <v>1</v>
      </c>
      <c r="H15" s="31">
        <v>4.4000000000000004</v>
      </c>
      <c r="I15" s="31">
        <v>3.95</v>
      </c>
      <c r="J15" s="31">
        <v>2.95</v>
      </c>
      <c r="K15" s="31">
        <v>2</v>
      </c>
      <c r="L15" s="32">
        <v>1.2</v>
      </c>
    </row>
    <row r="16" spans="1:12" s="10" customFormat="1" ht="33.9" hidden="1" customHeight="1" x14ac:dyDescent="0.3">
      <c r="A16" s="23" t="s">
        <v>51</v>
      </c>
      <c r="B16" s="25" t="s">
        <v>52</v>
      </c>
      <c r="C16" s="18">
        <v>2</v>
      </c>
      <c r="D16" s="7">
        <f t="shared" si="0"/>
        <v>3.6944999999999997</v>
      </c>
      <c r="E16" s="14">
        <v>3.8500000000000005</v>
      </c>
      <c r="F16" s="8">
        <v>3</v>
      </c>
      <c r="G16" s="8">
        <v>2.6</v>
      </c>
      <c r="H16" s="8">
        <v>4.4000000000000004</v>
      </c>
      <c r="I16" s="8">
        <v>3.95</v>
      </c>
      <c r="J16" s="8">
        <v>4.5999999999999996</v>
      </c>
      <c r="K16" s="8">
        <v>3.5</v>
      </c>
      <c r="L16" s="17">
        <v>1.2</v>
      </c>
    </row>
    <row r="17" spans="1:12" s="10" customFormat="1" ht="33.9" customHeight="1" x14ac:dyDescent="0.3">
      <c r="A17" s="23" t="s">
        <v>45</v>
      </c>
      <c r="B17" s="25" t="s">
        <v>7</v>
      </c>
      <c r="C17" s="18">
        <v>1</v>
      </c>
      <c r="D17" s="7">
        <f t="shared" si="0"/>
        <v>3.2218</v>
      </c>
      <c r="E17" s="14">
        <v>2.6000000000000005</v>
      </c>
      <c r="F17" s="8">
        <v>3.5</v>
      </c>
      <c r="G17" s="8">
        <v>1</v>
      </c>
      <c r="H17" s="8">
        <v>4</v>
      </c>
      <c r="I17" s="8">
        <v>1.5</v>
      </c>
      <c r="J17" s="8">
        <v>3.77</v>
      </c>
      <c r="K17" s="8">
        <v>3</v>
      </c>
      <c r="L17" s="17">
        <v>5</v>
      </c>
    </row>
    <row r="18" spans="1:12" s="10" customFormat="1" ht="33.9" hidden="1" customHeight="1" x14ac:dyDescent="0.3">
      <c r="A18" s="23" t="s">
        <v>54</v>
      </c>
      <c r="B18" s="25" t="s">
        <v>11</v>
      </c>
      <c r="C18" s="18">
        <v>3</v>
      </c>
      <c r="D18" s="7">
        <f t="shared" si="0"/>
        <v>3.0785</v>
      </c>
      <c r="E18" s="14">
        <v>2.25</v>
      </c>
      <c r="F18" s="8">
        <v>3</v>
      </c>
      <c r="G18" s="8">
        <v>5</v>
      </c>
      <c r="H18" s="8">
        <v>4.4000000000000004</v>
      </c>
      <c r="I18" s="8">
        <v>3.95</v>
      </c>
      <c r="J18" s="8">
        <v>2</v>
      </c>
      <c r="K18" s="8">
        <v>2.5</v>
      </c>
      <c r="L18" s="17">
        <v>5</v>
      </c>
    </row>
    <row r="19" spans="1:12" s="10" customFormat="1" ht="33.9" hidden="1" customHeight="1" x14ac:dyDescent="0.3">
      <c r="A19" s="23" t="s">
        <v>12</v>
      </c>
      <c r="B19" s="25" t="s">
        <v>13</v>
      </c>
      <c r="C19" s="18">
        <v>2</v>
      </c>
      <c r="D19" s="7">
        <f t="shared" si="0"/>
        <v>3.7244000000000002</v>
      </c>
      <c r="E19" s="14">
        <v>3.4500000000000006</v>
      </c>
      <c r="F19" s="8">
        <v>4.55</v>
      </c>
      <c r="G19" s="8">
        <v>2.6</v>
      </c>
      <c r="H19" s="8">
        <v>4.4000000000000004</v>
      </c>
      <c r="I19" s="8">
        <v>2.9</v>
      </c>
      <c r="J19" s="8">
        <v>4.01</v>
      </c>
      <c r="K19" s="8">
        <v>1</v>
      </c>
      <c r="L19" s="17">
        <v>4.2</v>
      </c>
    </row>
    <row r="20" spans="1:12" s="10" customFormat="1" ht="33.9" customHeight="1" x14ac:dyDescent="0.3">
      <c r="A20" s="23" t="s">
        <v>48</v>
      </c>
      <c r="B20" s="25" t="s">
        <v>8</v>
      </c>
      <c r="C20" s="18">
        <v>1</v>
      </c>
      <c r="D20" s="7">
        <f t="shared" si="0"/>
        <v>2.8943999999999992</v>
      </c>
      <c r="E20" s="14">
        <v>2.9999999999999996</v>
      </c>
      <c r="F20" s="8">
        <v>3.2</v>
      </c>
      <c r="G20" s="8">
        <v>1</v>
      </c>
      <c r="H20" s="8">
        <v>3.8</v>
      </c>
      <c r="I20" s="8">
        <v>1.5</v>
      </c>
      <c r="J20" s="8">
        <v>3.56</v>
      </c>
      <c r="K20" s="8">
        <v>2.5</v>
      </c>
      <c r="L20" s="17">
        <v>1.2</v>
      </c>
    </row>
    <row r="21" spans="1:12" s="10" customFormat="1" ht="33.9" hidden="1" customHeight="1" x14ac:dyDescent="0.3">
      <c r="A21" s="23" t="s">
        <v>56</v>
      </c>
      <c r="B21" s="24" t="s">
        <v>15</v>
      </c>
      <c r="C21" s="18">
        <v>3</v>
      </c>
      <c r="D21" s="7">
        <f t="shared" si="0"/>
        <v>2.7270000000000003</v>
      </c>
      <c r="E21" s="14">
        <v>2.6000000000000005</v>
      </c>
      <c r="F21" s="8">
        <v>3.65</v>
      </c>
      <c r="G21" s="8">
        <v>2.6</v>
      </c>
      <c r="H21" s="8">
        <v>4.4000000000000004</v>
      </c>
      <c r="I21" s="8">
        <v>2.2000000000000002</v>
      </c>
      <c r="J21" s="8">
        <v>2</v>
      </c>
      <c r="K21" s="8">
        <v>2.5</v>
      </c>
      <c r="L21" s="17">
        <v>1.2</v>
      </c>
    </row>
    <row r="22" spans="1:12" s="10" customFormat="1" ht="33.9" hidden="1" customHeight="1" x14ac:dyDescent="0.3">
      <c r="A22" s="23" t="s">
        <v>16</v>
      </c>
      <c r="B22" s="25" t="s">
        <v>57</v>
      </c>
      <c r="C22" s="18">
        <v>2</v>
      </c>
      <c r="D22" s="7">
        <f t="shared" si="0"/>
        <v>3.3064000000000004</v>
      </c>
      <c r="E22" s="14">
        <v>2.3500000000000005</v>
      </c>
      <c r="F22" s="8">
        <v>4.4000000000000004</v>
      </c>
      <c r="G22" s="8">
        <v>2.6</v>
      </c>
      <c r="H22" s="8">
        <v>2.8</v>
      </c>
      <c r="I22" s="8">
        <v>2.9</v>
      </c>
      <c r="J22" s="8">
        <v>4.01</v>
      </c>
      <c r="K22" s="8">
        <v>1</v>
      </c>
      <c r="L22" s="17">
        <v>5</v>
      </c>
    </row>
    <row r="23" spans="1:12" s="16" customFormat="1" ht="33.9" hidden="1" customHeight="1" x14ac:dyDescent="0.3">
      <c r="A23" s="23" t="s">
        <v>58</v>
      </c>
      <c r="B23" s="24" t="s">
        <v>17</v>
      </c>
      <c r="C23" s="18">
        <v>3</v>
      </c>
      <c r="D23" s="7">
        <f t="shared" si="0"/>
        <v>3.1114999999999999</v>
      </c>
      <c r="E23" s="7">
        <v>2.6500000000000004</v>
      </c>
      <c r="F23" s="8">
        <v>5</v>
      </c>
      <c r="G23" s="8">
        <v>5</v>
      </c>
      <c r="H23" s="8">
        <v>4.4000000000000004</v>
      </c>
      <c r="I23" s="8">
        <v>3.95</v>
      </c>
      <c r="J23" s="8">
        <v>2</v>
      </c>
      <c r="K23" s="8">
        <v>2</v>
      </c>
      <c r="L23" s="17">
        <v>0</v>
      </c>
    </row>
    <row r="24" spans="1:12" s="10" customFormat="1" ht="33.9" hidden="1" customHeight="1" x14ac:dyDescent="0.3">
      <c r="A24" s="23" t="s">
        <v>59</v>
      </c>
      <c r="B24" s="24" t="s">
        <v>60</v>
      </c>
      <c r="C24" s="18">
        <v>3</v>
      </c>
      <c r="D24" s="7">
        <f t="shared" si="0"/>
        <v>3.1660000000000004</v>
      </c>
      <c r="E24" s="14">
        <v>3.5000000000000009</v>
      </c>
      <c r="F24" s="8">
        <v>4.25</v>
      </c>
      <c r="G24" s="8">
        <v>1</v>
      </c>
      <c r="H24" s="8">
        <v>4.4000000000000004</v>
      </c>
      <c r="I24" s="8">
        <v>2.2000000000000002</v>
      </c>
      <c r="J24" s="8">
        <v>2</v>
      </c>
      <c r="K24" s="8">
        <v>2</v>
      </c>
      <c r="L24" s="17">
        <v>5</v>
      </c>
    </row>
    <row r="25" spans="1:12" s="10" customFormat="1" ht="33.9" hidden="1" customHeight="1" x14ac:dyDescent="0.3">
      <c r="A25" s="23" t="s">
        <v>18</v>
      </c>
      <c r="B25" s="25" t="s">
        <v>61</v>
      </c>
      <c r="C25" s="18">
        <v>3</v>
      </c>
      <c r="D25" s="7">
        <f t="shared" si="0"/>
        <v>2.82</v>
      </c>
      <c r="E25" s="14">
        <v>3.0500000000000007</v>
      </c>
      <c r="F25" s="8">
        <v>3.9</v>
      </c>
      <c r="G25" s="8">
        <v>5</v>
      </c>
      <c r="H25" s="8">
        <v>3.4</v>
      </c>
      <c r="I25" s="8">
        <v>2.9</v>
      </c>
      <c r="J25" s="8">
        <v>2</v>
      </c>
      <c r="K25" s="8">
        <v>2</v>
      </c>
      <c r="L25" s="17">
        <v>0</v>
      </c>
    </row>
    <row r="26" spans="1:12" s="10" customFormat="1" ht="33.9" hidden="1" customHeight="1" x14ac:dyDescent="0.3">
      <c r="A26" s="23" t="s">
        <v>62</v>
      </c>
      <c r="B26" s="25" t="s">
        <v>19</v>
      </c>
      <c r="C26" s="18">
        <v>3</v>
      </c>
      <c r="D26" s="7">
        <f t="shared" si="0"/>
        <v>2.0920000000000001</v>
      </c>
      <c r="E26" s="14">
        <v>2.0499999999999998</v>
      </c>
      <c r="F26" s="8">
        <v>2.65</v>
      </c>
      <c r="G26" s="8">
        <v>1</v>
      </c>
      <c r="H26" s="8">
        <v>1.8</v>
      </c>
      <c r="I26" s="8">
        <v>2.2000000000000002</v>
      </c>
      <c r="J26" s="8">
        <v>2</v>
      </c>
      <c r="K26" s="8">
        <v>2</v>
      </c>
      <c r="L26" s="17">
        <v>2.7</v>
      </c>
    </row>
    <row r="27" spans="1:12" s="10" customFormat="1" ht="33.9" customHeight="1" x14ac:dyDescent="0.3">
      <c r="A27" s="23" t="s">
        <v>65</v>
      </c>
      <c r="B27" s="25" t="s">
        <v>73</v>
      </c>
      <c r="C27" s="18">
        <v>1</v>
      </c>
      <c r="D27" s="7">
        <f t="shared" si="0"/>
        <v>2.8153999999999995</v>
      </c>
      <c r="E27" s="14">
        <v>2.85</v>
      </c>
      <c r="F27" s="8">
        <v>1.75</v>
      </c>
      <c r="G27" s="8">
        <v>1</v>
      </c>
      <c r="H27" s="8">
        <v>4.4000000000000004</v>
      </c>
      <c r="I27" s="8">
        <v>1.5</v>
      </c>
      <c r="J27" s="8">
        <v>4.01</v>
      </c>
      <c r="K27" s="8">
        <v>2.5</v>
      </c>
      <c r="L27" s="17">
        <v>1.2</v>
      </c>
    </row>
    <row r="28" spans="1:12" s="10" customFormat="1" ht="33.9" hidden="1" customHeight="1" x14ac:dyDescent="0.3">
      <c r="A28" s="23" t="s">
        <v>64</v>
      </c>
      <c r="B28" s="25" t="s">
        <v>21</v>
      </c>
      <c r="C28" s="18">
        <v>2</v>
      </c>
      <c r="D28" s="7">
        <f t="shared" si="0"/>
        <v>3.5869999999999997</v>
      </c>
      <c r="E28" s="14">
        <v>2.95</v>
      </c>
      <c r="F28" s="8">
        <v>3.75</v>
      </c>
      <c r="G28" s="8">
        <v>5</v>
      </c>
      <c r="H28" s="8">
        <v>4.4000000000000004</v>
      </c>
      <c r="I28" s="8">
        <v>2.9</v>
      </c>
      <c r="J28" s="8">
        <v>4.5999999999999996</v>
      </c>
      <c r="K28" s="8">
        <v>1.5</v>
      </c>
      <c r="L28" s="17">
        <v>1.2</v>
      </c>
    </row>
    <row r="29" spans="1:12" s="10" customFormat="1" ht="33.9" customHeight="1" x14ac:dyDescent="0.3">
      <c r="A29" s="23" t="s">
        <v>55</v>
      </c>
      <c r="B29" s="24" t="s">
        <v>14</v>
      </c>
      <c r="C29" s="18">
        <v>1</v>
      </c>
      <c r="D29" s="7">
        <f t="shared" si="0"/>
        <v>2.4923999999999999</v>
      </c>
      <c r="E29" s="14">
        <v>3.3500000000000005</v>
      </c>
      <c r="F29" s="8">
        <v>3.55</v>
      </c>
      <c r="G29" s="8">
        <v>0</v>
      </c>
      <c r="H29" s="8">
        <v>1.8</v>
      </c>
      <c r="I29" s="8">
        <v>2.2000000000000002</v>
      </c>
      <c r="J29" s="8">
        <v>2.81</v>
      </c>
      <c r="K29" s="8">
        <v>2.5</v>
      </c>
      <c r="L29" s="17">
        <v>0</v>
      </c>
    </row>
    <row r="30" spans="1:12" s="10" customFormat="1" ht="33.9" hidden="1" customHeight="1" x14ac:dyDescent="0.3">
      <c r="A30" s="23" t="s">
        <v>66</v>
      </c>
      <c r="B30" s="25" t="s">
        <v>67</v>
      </c>
      <c r="C30" s="18">
        <v>2</v>
      </c>
      <c r="D30" s="7">
        <f t="shared" si="0"/>
        <v>3.0090000000000003</v>
      </c>
      <c r="E30" s="14">
        <v>3.1500000000000004</v>
      </c>
      <c r="F30" s="8">
        <v>3</v>
      </c>
      <c r="G30" s="8">
        <v>2.4</v>
      </c>
      <c r="H30" s="8">
        <v>1.8</v>
      </c>
      <c r="I30" s="8">
        <v>2.9</v>
      </c>
      <c r="J30" s="8">
        <v>4.1500000000000004</v>
      </c>
      <c r="K30" s="8">
        <v>3.5</v>
      </c>
      <c r="L30" s="17">
        <v>1.2</v>
      </c>
    </row>
    <row r="31" spans="1:12" s="10" customFormat="1" ht="33.9" hidden="1" customHeight="1" x14ac:dyDescent="0.3">
      <c r="A31" s="23" t="s">
        <v>68</v>
      </c>
      <c r="B31" s="24" t="s">
        <v>22</v>
      </c>
      <c r="C31" s="18">
        <v>2</v>
      </c>
      <c r="D31" s="7">
        <f t="shared" si="0"/>
        <v>3.6604000000000001</v>
      </c>
      <c r="E31" s="14">
        <v>3.25</v>
      </c>
      <c r="F31" s="8">
        <v>3.55</v>
      </c>
      <c r="G31" s="8">
        <v>1</v>
      </c>
      <c r="H31" s="8">
        <v>4.4000000000000004</v>
      </c>
      <c r="I31" s="8">
        <v>2.9</v>
      </c>
      <c r="J31" s="8">
        <v>4.76</v>
      </c>
      <c r="K31" s="8">
        <v>1</v>
      </c>
      <c r="L31" s="17">
        <v>5</v>
      </c>
    </row>
    <row r="32" spans="1:12" s="10" customFormat="1" ht="33.9" customHeight="1" x14ac:dyDescent="0.3">
      <c r="A32" s="23" t="s">
        <v>69</v>
      </c>
      <c r="B32" s="24" t="s">
        <v>23</v>
      </c>
      <c r="C32" s="18">
        <v>1</v>
      </c>
      <c r="D32" s="7">
        <f t="shared" si="0"/>
        <v>1.7994000000000003</v>
      </c>
      <c r="E32" s="14">
        <v>1.95</v>
      </c>
      <c r="F32" s="8">
        <v>2.5</v>
      </c>
      <c r="G32" s="8">
        <v>0</v>
      </c>
      <c r="H32" s="8">
        <v>1.8</v>
      </c>
      <c r="I32" s="8">
        <v>1.5</v>
      </c>
      <c r="J32" s="8">
        <v>1.76</v>
      </c>
      <c r="K32" s="8">
        <v>2.5</v>
      </c>
      <c r="L32" s="17">
        <v>1.2</v>
      </c>
    </row>
    <row r="33" spans="1:12" s="10" customFormat="1" ht="33.9" hidden="1" customHeight="1" x14ac:dyDescent="0.3">
      <c r="A33" s="23" t="s">
        <v>70</v>
      </c>
      <c r="B33" s="24" t="s">
        <v>24</v>
      </c>
      <c r="C33" s="18">
        <v>2</v>
      </c>
      <c r="D33" s="7">
        <f t="shared" si="0"/>
        <v>3.0146000000000002</v>
      </c>
      <c r="E33" s="14">
        <v>3.2500000000000009</v>
      </c>
      <c r="F33" s="8">
        <v>4.05</v>
      </c>
      <c r="G33" s="8">
        <v>2.6</v>
      </c>
      <c r="H33" s="8">
        <v>4.4000000000000004</v>
      </c>
      <c r="I33" s="8">
        <v>2.2000000000000002</v>
      </c>
      <c r="J33" s="8">
        <v>1.54</v>
      </c>
      <c r="K33" s="8">
        <v>1</v>
      </c>
      <c r="L33" s="17">
        <v>5</v>
      </c>
    </row>
    <row r="34" spans="1:12" s="10" customFormat="1" ht="33.9" hidden="1" customHeight="1" x14ac:dyDescent="0.3">
      <c r="A34" s="23" t="s">
        <v>71</v>
      </c>
      <c r="B34" s="26" t="s">
        <v>25</v>
      </c>
      <c r="C34" s="18">
        <v>3</v>
      </c>
      <c r="D34" s="7">
        <f t="shared" si="0"/>
        <v>2.9674999999999998</v>
      </c>
      <c r="E34" s="14">
        <v>3.2500000000000009</v>
      </c>
      <c r="F34" s="8">
        <v>4.55</v>
      </c>
      <c r="G34" s="8">
        <v>1.6</v>
      </c>
      <c r="H34" s="8">
        <v>4.4000000000000004</v>
      </c>
      <c r="I34" s="8">
        <v>3.95</v>
      </c>
      <c r="J34" s="8">
        <v>2</v>
      </c>
      <c r="K34" s="8">
        <v>2</v>
      </c>
      <c r="L34" s="17">
        <v>0</v>
      </c>
    </row>
    <row r="35" spans="1:12" ht="13.8" x14ac:dyDescent="0.25">
      <c r="C35" s="11"/>
    </row>
    <row r="36" spans="1:12" ht="13.8" x14ac:dyDescent="0.25">
      <c r="C36" s="11"/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3">
      <c r="C45" s="13"/>
    </row>
    <row r="46" spans="1:12" ht="13.8" x14ac:dyDescent="0.3">
      <c r="C46" s="13"/>
    </row>
    <row r="47" spans="1:12" ht="13.8" x14ac:dyDescent="0.3">
      <c r="A47" s="12"/>
      <c r="B47" s="12"/>
      <c r="C47" s="13"/>
      <c r="D47" s="12"/>
      <c r="E47" s="12"/>
      <c r="F47" s="12"/>
      <c r="G47" s="12"/>
    </row>
    <row r="48" spans="1:12" ht="13.8" x14ac:dyDescent="0.3">
      <c r="A48" s="12"/>
      <c r="B48" s="12"/>
      <c r="C48" s="13"/>
      <c r="D48" s="12"/>
      <c r="E48" s="12"/>
      <c r="F48" s="12"/>
      <c r="G48" s="12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</sheetData>
  <autoFilter ref="A3:L34">
    <filterColumn colId="2">
      <filters>
        <filter val="1"/>
      </filters>
    </filterColumn>
    <sortState ref="A11:L32">
      <sortCondition descending="1" ref="D3:D34"/>
    </sortState>
  </autoFilter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  <pageSetUpPr fitToPage="1"/>
  </sheetPr>
  <dimension ref="A1:L6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E9" sqref="E9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109375" style="12" customWidth="1"/>
    <col min="9" max="9" width="18" style="12" customWidth="1"/>
    <col min="10" max="10" width="18.5546875" style="12" customWidth="1"/>
    <col min="11" max="11" width="18.109375" style="12" customWidth="1"/>
    <col min="12" max="12" width="19.109375" style="12" customWidth="1"/>
    <col min="13" max="16384" width="9.109375" style="12"/>
  </cols>
  <sheetData>
    <row r="1" spans="1:12" ht="17.399999999999999" x14ac:dyDescent="0.3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s="3" customFormat="1" ht="130.5" customHeight="1" x14ac:dyDescent="0.3">
      <c r="A3" s="1" t="s">
        <v>0</v>
      </c>
      <c r="B3" s="1" t="s">
        <v>1</v>
      </c>
      <c r="C3" s="2" t="s">
        <v>2</v>
      </c>
      <c r="D3" s="1" t="s">
        <v>26</v>
      </c>
      <c r="E3" s="2" t="s">
        <v>27</v>
      </c>
      <c r="F3" s="2" t="s">
        <v>28</v>
      </c>
      <c r="G3" s="2" t="s">
        <v>33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34</v>
      </c>
    </row>
    <row r="4" spans="1:12" s="6" customFormat="1" ht="18" hidden="1" customHeight="1" x14ac:dyDescent="0.25">
      <c r="A4" s="1"/>
      <c r="B4" s="4" t="s">
        <v>3</v>
      </c>
      <c r="C4" s="5"/>
      <c r="D4" s="1"/>
      <c r="E4" s="15">
        <v>22</v>
      </c>
      <c r="F4" s="15">
        <v>16</v>
      </c>
      <c r="G4" s="15">
        <v>6</v>
      </c>
      <c r="H4" s="15">
        <v>13</v>
      </c>
      <c r="I4" s="15">
        <v>7</v>
      </c>
      <c r="J4" s="15">
        <v>24</v>
      </c>
      <c r="K4" s="15">
        <v>5</v>
      </c>
      <c r="L4" s="15">
        <v>7</v>
      </c>
    </row>
    <row r="5" spans="1:12" s="9" customFormat="1" ht="33.9" hidden="1" customHeight="1" x14ac:dyDescent="0.3">
      <c r="A5" s="23" t="s">
        <v>36</v>
      </c>
      <c r="B5" s="24" t="s">
        <v>4</v>
      </c>
      <c r="C5" s="18">
        <v>3</v>
      </c>
      <c r="D5" s="7">
        <f t="shared" ref="D5:D34" si="0">(E5*$E$4+F5*$F$4+G5*$G$4+H5*$H$4+I5*$I$4+J5*$J$4+K5*$K$4+L5*$L$4)/100</f>
        <v>3.125</v>
      </c>
      <c r="E5" s="14">
        <v>3.45</v>
      </c>
      <c r="F5" s="8">
        <v>3</v>
      </c>
      <c r="G5" s="8">
        <v>2.6</v>
      </c>
      <c r="H5" s="8">
        <v>4.4000000000000004</v>
      </c>
      <c r="I5" s="8">
        <v>2.9</v>
      </c>
      <c r="J5" s="8">
        <v>2</v>
      </c>
      <c r="K5" s="8">
        <v>2.5</v>
      </c>
      <c r="L5" s="17">
        <v>5</v>
      </c>
    </row>
    <row r="6" spans="1:12" s="10" customFormat="1" ht="33.9" hidden="1" customHeight="1" x14ac:dyDescent="0.3">
      <c r="A6" s="23" t="s">
        <v>37</v>
      </c>
      <c r="B6" s="25" t="s">
        <v>5</v>
      </c>
      <c r="C6" s="18">
        <v>3</v>
      </c>
      <c r="D6" s="7">
        <f t="shared" si="0"/>
        <v>2.4620000000000002</v>
      </c>
      <c r="E6" s="14">
        <v>2.8500000000000005</v>
      </c>
      <c r="F6" s="8">
        <v>3</v>
      </c>
      <c r="G6" s="8">
        <v>2.6</v>
      </c>
      <c r="H6" s="8">
        <v>3.2</v>
      </c>
      <c r="I6" s="8">
        <v>2.9</v>
      </c>
      <c r="J6" s="8">
        <v>2</v>
      </c>
      <c r="K6" s="8">
        <v>2</v>
      </c>
      <c r="L6" s="17">
        <v>0</v>
      </c>
    </row>
    <row r="7" spans="1:12" s="10" customFormat="1" ht="33.9" hidden="1" customHeight="1" x14ac:dyDescent="0.3">
      <c r="A7" s="23" t="s">
        <v>38</v>
      </c>
      <c r="B7" s="25" t="s">
        <v>6</v>
      </c>
      <c r="C7" s="18">
        <v>3</v>
      </c>
      <c r="D7" s="7">
        <f t="shared" si="0"/>
        <v>2.9860000000000002</v>
      </c>
      <c r="E7" s="14">
        <v>1.8</v>
      </c>
      <c r="F7" s="8">
        <v>3.5</v>
      </c>
      <c r="G7" s="8">
        <v>5</v>
      </c>
      <c r="H7" s="8">
        <v>4.4000000000000004</v>
      </c>
      <c r="I7" s="8">
        <v>2.9</v>
      </c>
      <c r="J7" s="8">
        <v>2</v>
      </c>
      <c r="K7" s="8">
        <v>2.5</v>
      </c>
      <c r="L7" s="17">
        <v>5</v>
      </c>
    </row>
    <row r="8" spans="1:12" s="10" customFormat="1" ht="33.9" customHeight="1" x14ac:dyDescent="0.3">
      <c r="A8" s="27" t="s">
        <v>49</v>
      </c>
      <c r="B8" s="33" t="s">
        <v>9</v>
      </c>
      <c r="C8" s="29">
        <v>2</v>
      </c>
      <c r="D8" s="30">
        <f t="shared" si="0"/>
        <v>3.7554000000000003</v>
      </c>
      <c r="E8" s="30">
        <v>2.65</v>
      </c>
      <c r="F8" s="31">
        <v>3.9</v>
      </c>
      <c r="G8" s="31">
        <v>2.6</v>
      </c>
      <c r="H8" s="31">
        <v>4.4000000000000004</v>
      </c>
      <c r="I8" s="31">
        <v>2.9</v>
      </c>
      <c r="J8" s="31">
        <v>4.76</v>
      </c>
      <c r="K8" s="31">
        <v>2.5</v>
      </c>
      <c r="L8" s="32">
        <v>5</v>
      </c>
    </row>
    <row r="9" spans="1:12" s="16" customFormat="1" ht="33.9" customHeight="1" x14ac:dyDescent="0.3">
      <c r="A9" s="27" t="s">
        <v>12</v>
      </c>
      <c r="B9" s="28" t="s">
        <v>13</v>
      </c>
      <c r="C9" s="29">
        <v>2</v>
      </c>
      <c r="D9" s="30">
        <f t="shared" si="0"/>
        <v>3.7244000000000002</v>
      </c>
      <c r="E9" s="30">
        <v>3.4500000000000006</v>
      </c>
      <c r="F9" s="31">
        <v>4.55</v>
      </c>
      <c r="G9" s="31">
        <v>2.6</v>
      </c>
      <c r="H9" s="31">
        <v>4.4000000000000004</v>
      </c>
      <c r="I9" s="31">
        <v>2.9</v>
      </c>
      <c r="J9" s="31">
        <v>4.01</v>
      </c>
      <c r="K9" s="31">
        <v>1</v>
      </c>
      <c r="L9" s="32">
        <v>4.2</v>
      </c>
    </row>
    <row r="10" spans="1:12" s="16" customFormat="1" ht="33.9" customHeight="1" x14ac:dyDescent="0.3">
      <c r="A10" s="27" t="s">
        <v>51</v>
      </c>
      <c r="B10" s="28" t="s">
        <v>52</v>
      </c>
      <c r="C10" s="29">
        <v>2</v>
      </c>
      <c r="D10" s="30">
        <f t="shared" si="0"/>
        <v>3.6944999999999997</v>
      </c>
      <c r="E10" s="30">
        <v>3.8500000000000005</v>
      </c>
      <c r="F10" s="31">
        <v>3</v>
      </c>
      <c r="G10" s="31">
        <v>2.6</v>
      </c>
      <c r="H10" s="31">
        <v>4.4000000000000004</v>
      </c>
      <c r="I10" s="31">
        <v>3.95</v>
      </c>
      <c r="J10" s="31">
        <v>4.5999999999999996</v>
      </c>
      <c r="K10" s="31">
        <v>3.5</v>
      </c>
      <c r="L10" s="32">
        <v>1.2</v>
      </c>
    </row>
    <row r="11" spans="1:12" s="10" customFormat="1" ht="33.9" hidden="1" customHeight="1" x14ac:dyDescent="0.3">
      <c r="A11" s="23" t="s">
        <v>45</v>
      </c>
      <c r="B11" s="25" t="s">
        <v>7</v>
      </c>
      <c r="C11" s="18">
        <v>1</v>
      </c>
      <c r="D11" s="7">
        <f t="shared" si="0"/>
        <v>3.2218</v>
      </c>
      <c r="E11" s="14">
        <v>2.6000000000000005</v>
      </c>
      <c r="F11" s="8">
        <v>3.5</v>
      </c>
      <c r="G11" s="8">
        <v>1</v>
      </c>
      <c r="H11" s="8">
        <v>4</v>
      </c>
      <c r="I11" s="8">
        <v>1.5</v>
      </c>
      <c r="J11" s="8">
        <v>3.77</v>
      </c>
      <c r="K11" s="8">
        <v>3</v>
      </c>
      <c r="L11" s="17">
        <v>5</v>
      </c>
    </row>
    <row r="12" spans="1:12" s="10" customFormat="1" ht="33.9" hidden="1" customHeight="1" x14ac:dyDescent="0.3">
      <c r="A12" s="23" t="s">
        <v>46</v>
      </c>
      <c r="B12" s="24" t="s">
        <v>47</v>
      </c>
      <c r="C12" s="18">
        <v>3</v>
      </c>
      <c r="D12" s="7">
        <f t="shared" si="0"/>
        <v>2.7059999999999995</v>
      </c>
      <c r="E12" s="14">
        <v>2.1999999999999997</v>
      </c>
      <c r="F12" s="8">
        <v>4.55</v>
      </c>
      <c r="G12" s="8">
        <v>2.6</v>
      </c>
      <c r="H12" s="8">
        <v>4</v>
      </c>
      <c r="I12" s="8">
        <v>2.2000000000000002</v>
      </c>
      <c r="J12" s="8">
        <v>2</v>
      </c>
      <c r="K12" s="8">
        <v>2</v>
      </c>
      <c r="L12" s="17">
        <v>1.2</v>
      </c>
    </row>
    <row r="13" spans="1:12" s="10" customFormat="1" ht="33.9" hidden="1" customHeight="1" x14ac:dyDescent="0.3">
      <c r="A13" s="23" t="s">
        <v>48</v>
      </c>
      <c r="B13" s="25" t="s">
        <v>8</v>
      </c>
      <c r="C13" s="18">
        <v>1</v>
      </c>
      <c r="D13" s="7">
        <f t="shared" si="0"/>
        <v>2.8943999999999992</v>
      </c>
      <c r="E13" s="14">
        <v>2.9999999999999996</v>
      </c>
      <c r="F13" s="8">
        <v>3.2</v>
      </c>
      <c r="G13" s="8">
        <v>1</v>
      </c>
      <c r="H13" s="8">
        <v>3.8</v>
      </c>
      <c r="I13" s="8">
        <v>1.5</v>
      </c>
      <c r="J13" s="8">
        <v>3.56</v>
      </c>
      <c r="K13" s="8">
        <v>2.5</v>
      </c>
      <c r="L13" s="17">
        <v>1.2</v>
      </c>
    </row>
    <row r="14" spans="1:12" s="10" customFormat="1" ht="33.9" customHeight="1" x14ac:dyDescent="0.3">
      <c r="A14" s="23" t="s">
        <v>68</v>
      </c>
      <c r="B14" s="24" t="s">
        <v>22</v>
      </c>
      <c r="C14" s="18">
        <v>2</v>
      </c>
      <c r="D14" s="7">
        <f t="shared" si="0"/>
        <v>3.6604000000000001</v>
      </c>
      <c r="E14" s="14">
        <v>3.25</v>
      </c>
      <c r="F14" s="8">
        <v>3.55</v>
      </c>
      <c r="G14" s="8">
        <v>1</v>
      </c>
      <c r="H14" s="8">
        <v>4.4000000000000004</v>
      </c>
      <c r="I14" s="8">
        <v>2.9</v>
      </c>
      <c r="J14" s="8">
        <v>4.76</v>
      </c>
      <c r="K14" s="8">
        <v>1</v>
      </c>
      <c r="L14" s="17">
        <v>5</v>
      </c>
    </row>
    <row r="15" spans="1:12" s="10" customFormat="1" ht="33.9" hidden="1" customHeight="1" x14ac:dyDescent="0.3">
      <c r="A15" s="23" t="s">
        <v>50</v>
      </c>
      <c r="B15" s="25" t="s">
        <v>35</v>
      </c>
      <c r="C15" s="18">
        <v>1</v>
      </c>
      <c r="D15" s="7">
        <f t="shared" si="0"/>
        <v>3.3854999999999995</v>
      </c>
      <c r="E15" s="14">
        <v>3.75</v>
      </c>
      <c r="F15" s="8">
        <v>4.75</v>
      </c>
      <c r="G15" s="8">
        <v>1</v>
      </c>
      <c r="H15" s="8">
        <v>4.4000000000000004</v>
      </c>
      <c r="I15" s="8">
        <v>3.95</v>
      </c>
      <c r="J15" s="8">
        <v>2.95</v>
      </c>
      <c r="K15" s="8">
        <v>2</v>
      </c>
      <c r="L15" s="17">
        <v>1.2</v>
      </c>
    </row>
    <row r="16" spans="1:12" s="10" customFormat="1" ht="33.9" customHeight="1" x14ac:dyDescent="0.3">
      <c r="A16" s="23" t="s">
        <v>64</v>
      </c>
      <c r="B16" s="25" t="s">
        <v>21</v>
      </c>
      <c r="C16" s="18">
        <v>2</v>
      </c>
      <c r="D16" s="7">
        <f t="shared" si="0"/>
        <v>3.5869999999999997</v>
      </c>
      <c r="E16" s="14">
        <v>2.95</v>
      </c>
      <c r="F16" s="8">
        <v>3.75</v>
      </c>
      <c r="G16" s="8">
        <v>5</v>
      </c>
      <c r="H16" s="8">
        <v>4.4000000000000004</v>
      </c>
      <c r="I16" s="8">
        <v>2.9</v>
      </c>
      <c r="J16" s="8">
        <v>4.5999999999999996</v>
      </c>
      <c r="K16" s="8">
        <v>1.5</v>
      </c>
      <c r="L16" s="17">
        <v>1.2</v>
      </c>
    </row>
    <row r="17" spans="1:12" s="10" customFormat="1" ht="33.9" hidden="1" customHeight="1" x14ac:dyDescent="0.3">
      <c r="A17" s="23" t="s">
        <v>53</v>
      </c>
      <c r="B17" s="25" t="s">
        <v>10</v>
      </c>
      <c r="C17" s="18">
        <v>1</v>
      </c>
      <c r="D17" s="7">
        <f t="shared" si="0"/>
        <v>3.3969999999999998</v>
      </c>
      <c r="E17" s="14">
        <v>3.15</v>
      </c>
      <c r="F17" s="8">
        <v>3</v>
      </c>
      <c r="G17" s="8">
        <v>1.8</v>
      </c>
      <c r="H17" s="8">
        <v>3.4</v>
      </c>
      <c r="I17" s="8">
        <v>2.2000000000000002</v>
      </c>
      <c r="J17" s="8">
        <v>4.25</v>
      </c>
      <c r="K17" s="8">
        <v>3</v>
      </c>
      <c r="L17" s="17">
        <v>5</v>
      </c>
    </row>
    <row r="18" spans="1:12" s="10" customFormat="1" ht="33.9" hidden="1" customHeight="1" x14ac:dyDescent="0.3">
      <c r="A18" s="23" t="s">
        <v>54</v>
      </c>
      <c r="B18" s="25" t="s">
        <v>11</v>
      </c>
      <c r="C18" s="18">
        <v>3</v>
      </c>
      <c r="D18" s="7">
        <f t="shared" si="0"/>
        <v>3.0785</v>
      </c>
      <c r="E18" s="14">
        <v>2.25</v>
      </c>
      <c r="F18" s="8">
        <v>3</v>
      </c>
      <c r="G18" s="8">
        <v>5</v>
      </c>
      <c r="H18" s="8">
        <v>4.4000000000000004</v>
      </c>
      <c r="I18" s="8">
        <v>3.95</v>
      </c>
      <c r="J18" s="8">
        <v>2</v>
      </c>
      <c r="K18" s="8">
        <v>2.5</v>
      </c>
      <c r="L18" s="17">
        <v>5</v>
      </c>
    </row>
    <row r="19" spans="1:12" s="10" customFormat="1" ht="33.9" customHeight="1" x14ac:dyDescent="0.3">
      <c r="A19" s="23" t="s">
        <v>43</v>
      </c>
      <c r="B19" s="24" t="s">
        <v>44</v>
      </c>
      <c r="C19" s="18">
        <v>2</v>
      </c>
      <c r="D19" s="7">
        <f t="shared" si="0"/>
        <v>3.3752000000000004</v>
      </c>
      <c r="E19" s="7">
        <v>3.3500000000000005</v>
      </c>
      <c r="F19" s="8">
        <v>3</v>
      </c>
      <c r="G19" s="8">
        <v>1</v>
      </c>
      <c r="H19" s="8">
        <v>4.4000000000000004</v>
      </c>
      <c r="I19" s="8">
        <v>2.2000000000000002</v>
      </c>
      <c r="J19" s="8">
        <v>3.53</v>
      </c>
      <c r="K19" s="8">
        <v>3.5</v>
      </c>
      <c r="L19" s="17">
        <v>5</v>
      </c>
    </row>
    <row r="20" spans="1:12" s="10" customFormat="1" ht="33.9" hidden="1" customHeight="1" x14ac:dyDescent="0.3">
      <c r="A20" s="23" t="s">
        <v>55</v>
      </c>
      <c r="B20" s="24" t="s">
        <v>14</v>
      </c>
      <c r="C20" s="18">
        <v>1</v>
      </c>
      <c r="D20" s="7">
        <f t="shared" si="0"/>
        <v>2.4923999999999999</v>
      </c>
      <c r="E20" s="14">
        <v>3.3500000000000005</v>
      </c>
      <c r="F20" s="8">
        <v>3.55</v>
      </c>
      <c r="G20" s="8">
        <v>0</v>
      </c>
      <c r="H20" s="8">
        <v>1.8</v>
      </c>
      <c r="I20" s="8">
        <v>2.2000000000000002</v>
      </c>
      <c r="J20" s="8">
        <v>2.81</v>
      </c>
      <c r="K20" s="8">
        <v>2.5</v>
      </c>
      <c r="L20" s="17">
        <v>0</v>
      </c>
    </row>
    <row r="21" spans="1:12" s="10" customFormat="1" ht="33.9" hidden="1" customHeight="1" x14ac:dyDescent="0.3">
      <c r="A21" s="23" t="s">
        <v>56</v>
      </c>
      <c r="B21" s="24" t="s">
        <v>15</v>
      </c>
      <c r="C21" s="18">
        <v>3</v>
      </c>
      <c r="D21" s="7">
        <f t="shared" si="0"/>
        <v>2.7270000000000003</v>
      </c>
      <c r="E21" s="14">
        <v>2.6000000000000005</v>
      </c>
      <c r="F21" s="8">
        <v>3.65</v>
      </c>
      <c r="G21" s="8">
        <v>2.6</v>
      </c>
      <c r="H21" s="8">
        <v>4.4000000000000004</v>
      </c>
      <c r="I21" s="8">
        <v>2.2000000000000002</v>
      </c>
      <c r="J21" s="8">
        <v>2</v>
      </c>
      <c r="K21" s="8">
        <v>2.5</v>
      </c>
      <c r="L21" s="17">
        <v>1.2</v>
      </c>
    </row>
    <row r="22" spans="1:12" s="10" customFormat="1" ht="33.9" customHeight="1" x14ac:dyDescent="0.3">
      <c r="A22" s="23" t="s">
        <v>39</v>
      </c>
      <c r="B22" s="25" t="s">
        <v>40</v>
      </c>
      <c r="C22" s="18">
        <v>2</v>
      </c>
      <c r="D22" s="7">
        <f t="shared" si="0"/>
        <v>3.3180000000000005</v>
      </c>
      <c r="E22" s="14">
        <v>2.9000000000000004</v>
      </c>
      <c r="F22" s="8">
        <v>2.65</v>
      </c>
      <c r="G22" s="8">
        <v>1</v>
      </c>
      <c r="H22" s="8">
        <v>4.4000000000000004</v>
      </c>
      <c r="I22" s="8">
        <v>2.2000000000000002</v>
      </c>
      <c r="J22" s="8">
        <v>4.25</v>
      </c>
      <c r="K22" s="8">
        <v>2</v>
      </c>
      <c r="L22" s="17">
        <v>5</v>
      </c>
    </row>
    <row r="23" spans="1:12" s="16" customFormat="1" ht="33.9" hidden="1" customHeight="1" x14ac:dyDescent="0.3">
      <c r="A23" s="23" t="s">
        <v>58</v>
      </c>
      <c r="B23" s="24" t="s">
        <v>17</v>
      </c>
      <c r="C23" s="18">
        <v>3</v>
      </c>
      <c r="D23" s="7">
        <f t="shared" si="0"/>
        <v>3.1114999999999999</v>
      </c>
      <c r="E23" s="7">
        <v>2.6500000000000004</v>
      </c>
      <c r="F23" s="8">
        <v>5</v>
      </c>
      <c r="G23" s="8">
        <v>5</v>
      </c>
      <c r="H23" s="8">
        <v>4.4000000000000004</v>
      </c>
      <c r="I23" s="8">
        <v>3.95</v>
      </c>
      <c r="J23" s="8">
        <v>2</v>
      </c>
      <c r="K23" s="8">
        <v>2</v>
      </c>
      <c r="L23" s="17">
        <v>0</v>
      </c>
    </row>
    <row r="24" spans="1:12" s="10" customFormat="1" ht="33.9" hidden="1" customHeight="1" x14ac:dyDescent="0.3">
      <c r="A24" s="23" t="s">
        <v>59</v>
      </c>
      <c r="B24" s="24" t="s">
        <v>60</v>
      </c>
      <c r="C24" s="18">
        <v>3</v>
      </c>
      <c r="D24" s="7">
        <f t="shared" si="0"/>
        <v>3.1660000000000004</v>
      </c>
      <c r="E24" s="14">
        <v>3.5000000000000009</v>
      </c>
      <c r="F24" s="8">
        <v>4.25</v>
      </c>
      <c r="G24" s="8">
        <v>1</v>
      </c>
      <c r="H24" s="8">
        <v>4.4000000000000004</v>
      </c>
      <c r="I24" s="8">
        <v>2.2000000000000002</v>
      </c>
      <c r="J24" s="8">
        <v>2</v>
      </c>
      <c r="K24" s="8">
        <v>2</v>
      </c>
      <c r="L24" s="17">
        <v>5</v>
      </c>
    </row>
    <row r="25" spans="1:12" s="10" customFormat="1" ht="33.9" hidden="1" customHeight="1" x14ac:dyDescent="0.3">
      <c r="A25" s="23" t="s">
        <v>18</v>
      </c>
      <c r="B25" s="25" t="s">
        <v>61</v>
      </c>
      <c r="C25" s="18">
        <v>3</v>
      </c>
      <c r="D25" s="7">
        <f t="shared" si="0"/>
        <v>2.82</v>
      </c>
      <c r="E25" s="14">
        <v>3.0500000000000007</v>
      </c>
      <c r="F25" s="8">
        <v>3.9</v>
      </c>
      <c r="G25" s="8">
        <v>5</v>
      </c>
      <c r="H25" s="8">
        <v>3.4</v>
      </c>
      <c r="I25" s="8">
        <v>2.9</v>
      </c>
      <c r="J25" s="8">
        <v>2</v>
      </c>
      <c r="K25" s="8">
        <v>2</v>
      </c>
      <c r="L25" s="17">
        <v>0</v>
      </c>
    </row>
    <row r="26" spans="1:12" s="10" customFormat="1" ht="33.9" hidden="1" customHeight="1" x14ac:dyDescent="0.3">
      <c r="A26" s="23" t="s">
        <v>62</v>
      </c>
      <c r="B26" s="25" t="s">
        <v>19</v>
      </c>
      <c r="C26" s="18">
        <v>3</v>
      </c>
      <c r="D26" s="7">
        <f t="shared" si="0"/>
        <v>2.0920000000000001</v>
      </c>
      <c r="E26" s="14">
        <v>2.0499999999999998</v>
      </c>
      <c r="F26" s="8">
        <v>2.65</v>
      </c>
      <c r="G26" s="8">
        <v>1</v>
      </c>
      <c r="H26" s="8">
        <v>1.8</v>
      </c>
      <c r="I26" s="8">
        <v>2.2000000000000002</v>
      </c>
      <c r="J26" s="8">
        <v>2</v>
      </c>
      <c r="K26" s="8">
        <v>2</v>
      </c>
      <c r="L26" s="17">
        <v>2.7</v>
      </c>
    </row>
    <row r="27" spans="1:12" s="10" customFormat="1" ht="33.9" hidden="1" customHeight="1" x14ac:dyDescent="0.3">
      <c r="A27" s="23" t="s">
        <v>63</v>
      </c>
      <c r="B27" s="25" t="s">
        <v>20</v>
      </c>
      <c r="C27" s="18">
        <v>1</v>
      </c>
      <c r="D27" s="7">
        <f t="shared" si="0"/>
        <v>3.5449999999999999</v>
      </c>
      <c r="E27" s="14">
        <v>3.6000000000000005</v>
      </c>
      <c r="F27" s="8">
        <v>3.65</v>
      </c>
      <c r="G27" s="8">
        <v>1</v>
      </c>
      <c r="H27" s="8">
        <v>4</v>
      </c>
      <c r="I27" s="8">
        <v>1.5</v>
      </c>
      <c r="J27" s="8">
        <v>4.0999999999999996</v>
      </c>
      <c r="K27" s="8">
        <v>3</v>
      </c>
      <c r="L27" s="17">
        <v>5</v>
      </c>
    </row>
    <row r="28" spans="1:12" s="10" customFormat="1" ht="33.9" customHeight="1" x14ac:dyDescent="0.3">
      <c r="A28" s="23" t="s">
        <v>16</v>
      </c>
      <c r="B28" s="25" t="s">
        <v>57</v>
      </c>
      <c r="C28" s="18">
        <v>2</v>
      </c>
      <c r="D28" s="7">
        <f t="shared" si="0"/>
        <v>3.3064000000000004</v>
      </c>
      <c r="E28" s="14">
        <v>2.3500000000000005</v>
      </c>
      <c r="F28" s="8">
        <v>4.4000000000000004</v>
      </c>
      <c r="G28" s="8">
        <v>2.6</v>
      </c>
      <c r="H28" s="8">
        <v>2.8</v>
      </c>
      <c r="I28" s="8">
        <v>2.9</v>
      </c>
      <c r="J28" s="8">
        <v>4.01</v>
      </c>
      <c r="K28" s="8">
        <v>1</v>
      </c>
      <c r="L28" s="17">
        <v>5</v>
      </c>
    </row>
    <row r="29" spans="1:12" s="10" customFormat="1" ht="33.9" hidden="1" customHeight="1" x14ac:dyDescent="0.3">
      <c r="A29" s="23" t="s">
        <v>65</v>
      </c>
      <c r="B29" s="25" t="s">
        <v>73</v>
      </c>
      <c r="C29" s="18">
        <v>1</v>
      </c>
      <c r="D29" s="7">
        <f t="shared" si="0"/>
        <v>2.8153999999999995</v>
      </c>
      <c r="E29" s="14">
        <v>2.85</v>
      </c>
      <c r="F29" s="8">
        <v>1.75</v>
      </c>
      <c r="G29" s="8">
        <v>1</v>
      </c>
      <c r="H29" s="8">
        <v>4.4000000000000004</v>
      </c>
      <c r="I29" s="8">
        <v>1.5</v>
      </c>
      <c r="J29" s="8">
        <v>4.01</v>
      </c>
      <c r="K29" s="8">
        <v>2.5</v>
      </c>
      <c r="L29" s="17">
        <v>1.2</v>
      </c>
    </row>
    <row r="30" spans="1:12" s="10" customFormat="1" ht="33.9" customHeight="1" x14ac:dyDescent="0.3">
      <c r="A30" s="23" t="s">
        <v>70</v>
      </c>
      <c r="B30" s="24" t="s">
        <v>24</v>
      </c>
      <c r="C30" s="18">
        <v>2</v>
      </c>
      <c r="D30" s="7">
        <f t="shared" si="0"/>
        <v>3.0146000000000002</v>
      </c>
      <c r="E30" s="14">
        <v>3.2500000000000009</v>
      </c>
      <c r="F30" s="8">
        <v>4.05</v>
      </c>
      <c r="G30" s="8">
        <v>2.6</v>
      </c>
      <c r="H30" s="8">
        <v>4.4000000000000004</v>
      </c>
      <c r="I30" s="8">
        <v>2.2000000000000002</v>
      </c>
      <c r="J30" s="8">
        <v>1.54</v>
      </c>
      <c r="K30" s="8">
        <v>1</v>
      </c>
      <c r="L30" s="17">
        <v>5</v>
      </c>
    </row>
    <row r="31" spans="1:12" s="10" customFormat="1" ht="33.9" customHeight="1" x14ac:dyDescent="0.3">
      <c r="A31" s="23" t="s">
        <v>66</v>
      </c>
      <c r="B31" s="25" t="s">
        <v>67</v>
      </c>
      <c r="C31" s="18">
        <v>2</v>
      </c>
      <c r="D31" s="7">
        <f t="shared" si="0"/>
        <v>3.0090000000000003</v>
      </c>
      <c r="E31" s="14">
        <v>3.1500000000000004</v>
      </c>
      <c r="F31" s="8">
        <v>3</v>
      </c>
      <c r="G31" s="8">
        <v>2.4</v>
      </c>
      <c r="H31" s="8">
        <v>1.8</v>
      </c>
      <c r="I31" s="8">
        <v>2.9</v>
      </c>
      <c r="J31" s="8">
        <v>4.1500000000000004</v>
      </c>
      <c r="K31" s="8">
        <v>3.5</v>
      </c>
      <c r="L31" s="17">
        <v>1.2</v>
      </c>
    </row>
    <row r="32" spans="1:12" s="10" customFormat="1" ht="33.9" hidden="1" customHeight="1" x14ac:dyDescent="0.3">
      <c r="A32" s="23" t="s">
        <v>69</v>
      </c>
      <c r="B32" s="24" t="s">
        <v>23</v>
      </c>
      <c r="C32" s="18">
        <v>1</v>
      </c>
      <c r="D32" s="7">
        <f t="shared" si="0"/>
        <v>1.7994000000000003</v>
      </c>
      <c r="E32" s="14">
        <v>1.95</v>
      </c>
      <c r="F32" s="8">
        <v>2.5</v>
      </c>
      <c r="G32" s="8">
        <v>0</v>
      </c>
      <c r="H32" s="8">
        <v>1.8</v>
      </c>
      <c r="I32" s="8">
        <v>1.5</v>
      </c>
      <c r="J32" s="8">
        <v>1.76</v>
      </c>
      <c r="K32" s="8">
        <v>2.5</v>
      </c>
      <c r="L32" s="17">
        <v>1.2</v>
      </c>
    </row>
    <row r="33" spans="1:12" s="10" customFormat="1" ht="33.9" customHeight="1" x14ac:dyDescent="0.3">
      <c r="A33" s="23" t="s">
        <v>41</v>
      </c>
      <c r="B33" s="24" t="s">
        <v>42</v>
      </c>
      <c r="C33" s="18">
        <v>2</v>
      </c>
      <c r="D33" s="7">
        <f t="shared" si="0"/>
        <v>2.5920000000000001</v>
      </c>
      <c r="E33" s="7">
        <v>2.1999999999999997</v>
      </c>
      <c r="F33" s="8">
        <v>3.15</v>
      </c>
      <c r="G33" s="8">
        <v>5</v>
      </c>
      <c r="H33" s="8">
        <v>1.8</v>
      </c>
      <c r="I33" s="8">
        <v>1.5</v>
      </c>
      <c r="J33" s="8">
        <v>3.5</v>
      </c>
      <c r="K33" s="8">
        <v>2.5</v>
      </c>
      <c r="L33" s="17">
        <v>0</v>
      </c>
    </row>
    <row r="34" spans="1:12" s="10" customFormat="1" ht="33.9" hidden="1" customHeight="1" x14ac:dyDescent="0.3">
      <c r="A34" s="23" t="s">
        <v>71</v>
      </c>
      <c r="B34" s="26" t="s">
        <v>25</v>
      </c>
      <c r="C34" s="18">
        <v>3</v>
      </c>
      <c r="D34" s="7">
        <f t="shared" si="0"/>
        <v>2.9674999999999998</v>
      </c>
      <c r="E34" s="14">
        <v>3.2500000000000009</v>
      </c>
      <c r="F34" s="8">
        <v>4.55</v>
      </c>
      <c r="G34" s="8">
        <v>1.6</v>
      </c>
      <c r="H34" s="8">
        <v>4.4000000000000004</v>
      </c>
      <c r="I34" s="8">
        <v>3.95</v>
      </c>
      <c r="J34" s="8">
        <v>2</v>
      </c>
      <c r="K34" s="8">
        <v>2</v>
      </c>
      <c r="L34" s="17">
        <v>0</v>
      </c>
    </row>
    <row r="35" spans="1:12" ht="13.8" x14ac:dyDescent="0.25">
      <c r="C35" s="11"/>
    </row>
    <row r="36" spans="1:12" ht="13.8" x14ac:dyDescent="0.25">
      <c r="C36" s="11"/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3">
      <c r="C45" s="13"/>
    </row>
    <row r="46" spans="1:12" ht="13.8" x14ac:dyDescent="0.3">
      <c r="C46" s="13"/>
    </row>
    <row r="47" spans="1:12" ht="13.8" x14ac:dyDescent="0.3">
      <c r="A47" s="12"/>
      <c r="B47" s="12"/>
      <c r="C47" s="13"/>
      <c r="D47" s="12"/>
      <c r="E47" s="12"/>
      <c r="F47" s="12"/>
      <c r="G47" s="12"/>
    </row>
    <row r="48" spans="1:12" ht="13.8" x14ac:dyDescent="0.3">
      <c r="A48" s="12"/>
      <c r="B48" s="12"/>
      <c r="C48" s="13"/>
      <c r="D48" s="12"/>
      <c r="E48" s="12"/>
      <c r="F48" s="12"/>
      <c r="G48" s="12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</sheetData>
  <autoFilter ref="A3:L34">
    <filterColumn colId="2">
      <filters>
        <filter val="2"/>
      </filters>
    </filterColumn>
    <sortState ref="A8:L33">
      <sortCondition descending="1" ref="D3:D34"/>
    </sortState>
  </autoFilter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  <pageSetUpPr fitToPage="1"/>
  </sheetPr>
  <dimension ref="A1:L65"/>
  <sheetViews>
    <sheetView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ColWidth="9.109375" defaultRowHeight="14.4" x14ac:dyDescent="0.3"/>
  <cols>
    <col min="1" max="1" width="6.33203125" style="9" customWidth="1"/>
    <col min="2" max="2" width="49.109375" style="9" customWidth="1"/>
    <col min="3" max="3" width="10" customWidth="1"/>
    <col min="4" max="7" width="18.6640625" style="9" customWidth="1"/>
    <col min="8" max="8" width="18.109375" style="12" customWidth="1"/>
    <col min="9" max="9" width="18" style="12" customWidth="1"/>
    <col min="10" max="10" width="18.5546875" style="12" customWidth="1"/>
    <col min="11" max="11" width="18.109375" style="12" customWidth="1"/>
    <col min="12" max="12" width="19.109375" style="12" customWidth="1"/>
    <col min="13" max="16384" width="9.109375" style="12"/>
  </cols>
  <sheetData>
    <row r="1" spans="1:12" ht="17.399999999999999" x14ac:dyDescent="0.3">
      <c r="A1" s="34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2" s="3" customFormat="1" ht="130.5" customHeight="1" x14ac:dyDescent="0.3">
      <c r="A3" s="1" t="s">
        <v>0</v>
      </c>
      <c r="B3" s="1" t="s">
        <v>1</v>
      </c>
      <c r="C3" s="2" t="s">
        <v>2</v>
      </c>
      <c r="D3" s="1" t="s">
        <v>26</v>
      </c>
      <c r="E3" s="2" t="s">
        <v>27</v>
      </c>
      <c r="F3" s="2" t="s">
        <v>28</v>
      </c>
      <c r="G3" s="2" t="s">
        <v>33</v>
      </c>
      <c r="H3" s="2" t="s">
        <v>29</v>
      </c>
      <c r="I3" s="2" t="s">
        <v>30</v>
      </c>
      <c r="J3" s="2" t="s">
        <v>31</v>
      </c>
      <c r="K3" s="2" t="s">
        <v>32</v>
      </c>
      <c r="L3" s="2" t="s">
        <v>34</v>
      </c>
    </row>
    <row r="4" spans="1:12" s="6" customFormat="1" ht="18" hidden="1" customHeight="1" x14ac:dyDescent="0.25">
      <c r="A4" s="1"/>
      <c r="B4" s="4" t="s">
        <v>3</v>
      </c>
      <c r="C4" s="5"/>
      <c r="D4" s="1"/>
      <c r="E4" s="15">
        <v>22</v>
      </c>
      <c r="F4" s="15">
        <v>16</v>
      </c>
      <c r="G4" s="15">
        <v>6</v>
      </c>
      <c r="H4" s="15">
        <v>13</v>
      </c>
      <c r="I4" s="15">
        <v>7</v>
      </c>
      <c r="J4" s="15">
        <v>24</v>
      </c>
      <c r="K4" s="15">
        <v>5</v>
      </c>
      <c r="L4" s="15">
        <v>7</v>
      </c>
    </row>
    <row r="5" spans="1:12" s="9" customFormat="1" ht="33.9" customHeight="1" x14ac:dyDescent="0.3">
      <c r="A5" s="27" t="s">
        <v>59</v>
      </c>
      <c r="B5" s="33" t="s">
        <v>60</v>
      </c>
      <c r="C5" s="29">
        <v>3</v>
      </c>
      <c r="D5" s="30">
        <f t="shared" ref="D5:D34" si="0">(E5*$E$4+F5*$F$4+G5*$G$4+H5*$H$4+I5*$I$4+J5*$J$4+K5*$K$4+L5*$L$4)/100</f>
        <v>3.1660000000000004</v>
      </c>
      <c r="E5" s="30">
        <v>3.5000000000000009</v>
      </c>
      <c r="F5" s="31">
        <v>4.25</v>
      </c>
      <c r="G5" s="31">
        <v>1</v>
      </c>
      <c r="H5" s="31">
        <v>4.4000000000000004</v>
      </c>
      <c r="I5" s="31">
        <v>2.2000000000000002</v>
      </c>
      <c r="J5" s="31">
        <v>2</v>
      </c>
      <c r="K5" s="31">
        <v>2</v>
      </c>
      <c r="L5" s="32">
        <v>5</v>
      </c>
    </row>
    <row r="6" spans="1:12" s="10" customFormat="1" ht="33.9" customHeight="1" x14ac:dyDescent="0.3">
      <c r="A6" s="27" t="s">
        <v>36</v>
      </c>
      <c r="B6" s="33" t="s">
        <v>4</v>
      </c>
      <c r="C6" s="29">
        <v>3</v>
      </c>
      <c r="D6" s="30">
        <f t="shared" si="0"/>
        <v>3.125</v>
      </c>
      <c r="E6" s="30">
        <v>3.45</v>
      </c>
      <c r="F6" s="31">
        <v>3</v>
      </c>
      <c r="G6" s="31">
        <v>2.6</v>
      </c>
      <c r="H6" s="31">
        <v>4.4000000000000004</v>
      </c>
      <c r="I6" s="31">
        <v>2.9</v>
      </c>
      <c r="J6" s="31">
        <v>2</v>
      </c>
      <c r="K6" s="31">
        <v>2.5</v>
      </c>
      <c r="L6" s="32">
        <v>5</v>
      </c>
    </row>
    <row r="7" spans="1:12" s="10" customFormat="1" ht="33.9" customHeight="1" x14ac:dyDescent="0.3">
      <c r="A7" s="27" t="s">
        <v>58</v>
      </c>
      <c r="B7" s="33" t="s">
        <v>17</v>
      </c>
      <c r="C7" s="29">
        <v>3</v>
      </c>
      <c r="D7" s="30">
        <f t="shared" si="0"/>
        <v>3.1114999999999999</v>
      </c>
      <c r="E7" s="30">
        <v>2.6500000000000004</v>
      </c>
      <c r="F7" s="31">
        <v>5</v>
      </c>
      <c r="G7" s="31">
        <v>5</v>
      </c>
      <c r="H7" s="31">
        <v>4.4000000000000004</v>
      </c>
      <c r="I7" s="31">
        <v>3.95</v>
      </c>
      <c r="J7" s="31">
        <v>2</v>
      </c>
      <c r="K7" s="31">
        <v>2</v>
      </c>
      <c r="L7" s="32">
        <v>0</v>
      </c>
    </row>
    <row r="8" spans="1:12" s="10" customFormat="1" ht="33.9" hidden="1" customHeight="1" x14ac:dyDescent="0.3">
      <c r="A8" s="23" t="s">
        <v>39</v>
      </c>
      <c r="B8" s="25" t="s">
        <v>40</v>
      </c>
      <c r="C8" s="18">
        <v>2</v>
      </c>
      <c r="D8" s="7">
        <f t="shared" si="0"/>
        <v>3.3180000000000005</v>
      </c>
      <c r="E8" s="14">
        <v>2.9000000000000004</v>
      </c>
      <c r="F8" s="8">
        <v>2.65</v>
      </c>
      <c r="G8" s="8">
        <v>1</v>
      </c>
      <c r="H8" s="8">
        <v>4.4000000000000004</v>
      </c>
      <c r="I8" s="8">
        <v>2.2000000000000002</v>
      </c>
      <c r="J8" s="8">
        <v>4.25</v>
      </c>
      <c r="K8" s="8">
        <v>2</v>
      </c>
      <c r="L8" s="17">
        <v>5</v>
      </c>
    </row>
    <row r="9" spans="1:12" s="16" customFormat="1" ht="33.9" hidden="1" customHeight="1" x14ac:dyDescent="0.3">
      <c r="A9" s="23" t="s">
        <v>41</v>
      </c>
      <c r="B9" s="24" t="s">
        <v>42</v>
      </c>
      <c r="C9" s="18">
        <v>2</v>
      </c>
      <c r="D9" s="7">
        <f t="shared" si="0"/>
        <v>2.5920000000000001</v>
      </c>
      <c r="E9" s="7">
        <v>2.1999999999999997</v>
      </c>
      <c r="F9" s="8">
        <v>3.15</v>
      </c>
      <c r="G9" s="8">
        <v>5</v>
      </c>
      <c r="H9" s="8">
        <v>1.8</v>
      </c>
      <c r="I9" s="8">
        <v>1.5</v>
      </c>
      <c r="J9" s="8">
        <v>3.5</v>
      </c>
      <c r="K9" s="8">
        <v>2.5</v>
      </c>
      <c r="L9" s="17">
        <v>0</v>
      </c>
    </row>
    <row r="10" spans="1:12" s="16" customFormat="1" ht="33.9" hidden="1" customHeight="1" x14ac:dyDescent="0.3">
      <c r="A10" s="23" t="s">
        <v>43</v>
      </c>
      <c r="B10" s="24" t="s">
        <v>44</v>
      </c>
      <c r="C10" s="18">
        <v>2</v>
      </c>
      <c r="D10" s="7">
        <f t="shared" si="0"/>
        <v>3.3752000000000004</v>
      </c>
      <c r="E10" s="7">
        <v>3.3500000000000005</v>
      </c>
      <c r="F10" s="8">
        <v>3</v>
      </c>
      <c r="G10" s="8">
        <v>1</v>
      </c>
      <c r="H10" s="8">
        <v>4.4000000000000004</v>
      </c>
      <c r="I10" s="8">
        <v>2.2000000000000002</v>
      </c>
      <c r="J10" s="8">
        <v>3.53</v>
      </c>
      <c r="K10" s="8">
        <v>3.5</v>
      </c>
      <c r="L10" s="17">
        <v>5</v>
      </c>
    </row>
    <row r="11" spans="1:12" s="10" customFormat="1" ht="33.9" hidden="1" customHeight="1" x14ac:dyDescent="0.3">
      <c r="A11" s="23" t="s">
        <v>45</v>
      </c>
      <c r="B11" s="25" t="s">
        <v>7</v>
      </c>
      <c r="C11" s="18">
        <v>1</v>
      </c>
      <c r="D11" s="7">
        <f t="shared" si="0"/>
        <v>3.2218</v>
      </c>
      <c r="E11" s="14">
        <v>2.6000000000000005</v>
      </c>
      <c r="F11" s="8">
        <v>3.5</v>
      </c>
      <c r="G11" s="8">
        <v>1</v>
      </c>
      <c r="H11" s="8">
        <v>4</v>
      </c>
      <c r="I11" s="8">
        <v>1.5</v>
      </c>
      <c r="J11" s="8">
        <v>3.77</v>
      </c>
      <c r="K11" s="8">
        <v>3</v>
      </c>
      <c r="L11" s="17">
        <v>5</v>
      </c>
    </row>
    <row r="12" spans="1:12" s="10" customFormat="1" ht="33.9" customHeight="1" x14ac:dyDescent="0.3">
      <c r="A12" s="23" t="s">
        <v>54</v>
      </c>
      <c r="B12" s="25" t="s">
        <v>11</v>
      </c>
      <c r="C12" s="18">
        <v>3</v>
      </c>
      <c r="D12" s="7">
        <f t="shared" si="0"/>
        <v>3.0785</v>
      </c>
      <c r="E12" s="14">
        <v>2.25</v>
      </c>
      <c r="F12" s="8">
        <v>3</v>
      </c>
      <c r="G12" s="8">
        <v>5</v>
      </c>
      <c r="H12" s="8">
        <v>4.4000000000000004</v>
      </c>
      <c r="I12" s="8">
        <v>3.95</v>
      </c>
      <c r="J12" s="8">
        <v>2</v>
      </c>
      <c r="K12" s="8">
        <v>2.5</v>
      </c>
      <c r="L12" s="17">
        <v>5</v>
      </c>
    </row>
    <row r="13" spans="1:12" s="10" customFormat="1" ht="33.9" hidden="1" customHeight="1" x14ac:dyDescent="0.3">
      <c r="A13" s="23" t="s">
        <v>48</v>
      </c>
      <c r="B13" s="25" t="s">
        <v>8</v>
      </c>
      <c r="C13" s="18">
        <v>1</v>
      </c>
      <c r="D13" s="7">
        <f t="shared" si="0"/>
        <v>2.8943999999999992</v>
      </c>
      <c r="E13" s="14">
        <v>2.9999999999999996</v>
      </c>
      <c r="F13" s="8">
        <v>3.2</v>
      </c>
      <c r="G13" s="8">
        <v>1</v>
      </c>
      <c r="H13" s="8">
        <v>3.8</v>
      </c>
      <c r="I13" s="8">
        <v>1.5</v>
      </c>
      <c r="J13" s="8">
        <v>3.56</v>
      </c>
      <c r="K13" s="8">
        <v>2.5</v>
      </c>
      <c r="L13" s="17">
        <v>1.2</v>
      </c>
    </row>
    <row r="14" spans="1:12" s="10" customFormat="1" ht="33.9" hidden="1" customHeight="1" x14ac:dyDescent="0.3">
      <c r="A14" s="23" t="s">
        <v>49</v>
      </c>
      <c r="B14" s="24" t="s">
        <v>9</v>
      </c>
      <c r="C14" s="18">
        <v>2</v>
      </c>
      <c r="D14" s="7">
        <f t="shared" si="0"/>
        <v>3.7554000000000003</v>
      </c>
      <c r="E14" s="14">
        <v>2.65</v>
      </c>
      <c r="F14" s="8">
        <v>3.9</v>
      </c>
      <c r="G14" s="8">
        <v>2.6</v>
      </c>
      <c r="H14" s="8">
        <v>4.4000000000000004</v>
      </c>
      <c r="I14" s="8">
        <v>2.9</v>
      </c>
      <c r="J14" s="8">
        <v>4.76</v>
      </c>
      <c r="K14" s="8">
        <v>2.5</v>
      </c>
      <c r="L14" s="17">
        <v>5</v>
      </c>
    </row>
    <row r="15" spans="1:12" s="10" customFormat="1" ht="33.9" hidden="1" customHeight="1" x14ac:dyDescent="0.3">
      <c r="A15" s="23" t="s">
        <v>50</v>
      </c>
      <c r="B15" s="25" t="s">
        <v>35</v>
      </c>
      <c r="C15" s="18">
        <v>1</v>
      </c>
      <c r="D15" s="7">
        <f t="shared" si="0"/>
        <v>3.3854999999999995</v>
      </c>
      <c r="E15" s="14">
        <v>3.75</v>
      </c>
      <c r="F15" s="8">
        <v>4.75</v>
      </c>
      <c r="G15" s="8">
        <v>1</v>
      </c>
      <c r="H15" s="8">
        <v>4.4000000000000004</v>
      </c>
      <c r="I15" s="8">
        <v>3.95</v>
      </c>
      <c r="J15" s="8">
        <v>2.95</v>
      </c>
      <c r="K15" s="8">
        <v>2</v>
      </c>
      <c r="L15" s="17">
        <v>1.2</v>
      </c>
    </row>
    <row r="16" spans="1:12" s="10" customFormat="1" ht="33.9" hidden="1" customHeight="1" x14ac:dyDescent="0.3">
      <c r="A16" s="23" t="s">
        <v>51</v>
      </c>
      <c r="B16" s="25" t="s">
        <v>52</v>
      </c>
      <c r="C16" s="18">
        <v>2</v>
      </c>
      <c r="D16" s="7">
        <f t="shared" si="0"/>
        <v>3.6944999999999997</v>
      </c>
      <c r="E16" s="14">
        <v>3.8500000000000005</v>
      </c>
      <c r="F16" s="8">
        <v>3</v>
      </c>
      <c r="G16" s="8">
        <v>2.6</v>
      </c>
      <c r="H16" s="8">
        <v>4.4000000000000004</v>
      </c>
      <c r="I16" s="8">
        <v>3.95</v>
      </c>
      <c r="J16" s="8">
        <v>4.5999999999999996</v>
      </c>
      <c r="K16" s="8">
        <v>3.5</v>
      </c>
      <c r="L16" s="17">
        <v>1.2</v>
      </c>
    </row>
    <row r="17" spans="1:12" s="10" customFormat="1" ht="33.9" hidden="1" customHeight="1" x14ac:dyDescent="0.3">
      <c r="A17" s="23" t="s">
        <v>53</v>
      </c>
      <c r="B17" s="25" t="s">
        <v>10</v>
      </c>
      <c r="C17" s="18">
        <v>1</v>
      </c>
      <c r="D17" s="7">
        <f t="shared" si="0"/>
        <v>3.3969999999999998</v>
      </c>
      <c r="E17" s="14">
        <v>3.15</v>
      </c>
      <c r="F17" s="8">
        <v>3</v>
      </c>
      <c r="G17" s="8">
        <v>1.8</v>
      </c>
      <c r="H17" s="8">
        <v>3.4</v>
      </c>
      <c r="I17" s="8">
        <v>2.2000000000000002</v>
      </c>
      <c r="J17" s="8">
        <v>4.25</v>
      </c>
      <c r="K17" s="8">
        <v>3</v>
      </c>
      <c r="L17" s="17">
        <v>5</v>
      </c>
    </row>
    <row r="18" spans="1:12" s="10" customFormat="1" ht="33.9" customHeight="1" x14ac:dyDescent="0.3">
      <c r="A18" s="23" t="s">
        <v>38</v>
      </c>
      <c r="B18" s="25" t="s">
        <v>6</v>
      </c>
      <c r="C18" s="18">
        <v>3</v>
      </c>
      <c r="D18" s="7">
        <f t="shared" si="0"/>
        <v>2.9860000000000002</v>
      </c>
      <c r="E18" s="14">
        <v>1.8</v>
      </c>
      <c r="F18" s="8">
        <v>3.5</v>
      </c>
      <c r="G18" s="8">
        <v>5</v>
      </c>
      <c r="H18" s="8">
        <v>4.4000000000000004</v>
      </c>
      <c r="I18" s="8">
        <v>2.9</v>
      </c>
      <c r="J18" s="8">
        <v>2</v>
      </c>
      <c r="K18" s="8">
        <v>2.5</v>
      </c>
      <c r="L18" s="17">
        <v>5</v>
      </c>
    </row>
    <row r="19" spans="1:12" s="10" customFormat="1" ht="33.9" hidden="1" customHeight="1" x14ac:dyDescent="0.3">
      <c r="A19" s="23" t="s">
        <v>12</v>
      </c>
      <c r="B19" s="25" t="s">
        <v>13</v>
      </c>
      <c r="C19" s="18">
        <v>2</v>
      </c>
      <c r="D19" s="7">
        <f t="shared" si="0"/>
        <v>3.7244000000000002</v>
      </c>
      <c r="E19" s="14">
        <v>3.4500000000000006</v>
      </c>
      <c r="F19" s="8">
        <v>4.55</v>
      </c>
      <c r="G19" s="8">
        <v>2.6</v>
      </c>
      <c r="H19" s="8">
        <v>4.4000000000000004</v>
      </c>
      <c r="I19" s="8">
        <v>2.9</v>
      </c>
      <c r="J19" s="8">
        <v>4.01</v>
      </c>
      <c r="K19" s="8">
        <v>1</v>
      </c>
      <c r="L19" s="17">
        <v>4.2</v>
      </c>
    </row>
    <row r="20" spans="1:12" s="10" customFormat="1" ht="33.9" hidden="1" customHeight="1" x14ac:dyDescent="0.3">
      <c r="A20" s="23" t="s">
        <v>55</v>
      </c>
      <c r="B20" s="24" t="s">
        <v>14</v>
      </c>
      <c r="C20" s="18">
        <v>1</v>
      </c>
      <c r="D20" s="7">
        <f t="shared" si="0"/>
        <v>2.4923999999999999</v>
      </c>
      <c r="E20" s="14">
        <v>3.3500000000000005</v>
      </c>
      <c r="F20" s="8">
        <v>3.55</v>
      </c>
      <c r="G20" s="8">
        <v>0</v>
      </c>
      <c r="H20" s="8">
        <v>1.8</v>
      </c>
      <c r="I20" s="8">
        <v>2.2000000000000002</v>
      </c>
      <c r="J20" s="8">
        <v>2.81</v>
      </c>
      <c r="K20" s="8">
        <v>2.5</v>
      </c>
      <c r="L20" s="17">
        <v>0</v>
      </c>
    </row>
    <row r="21" spans="1:12" s="10" customFormat="1" ht="33.9" customHeight="1" x14ac:dyDescent="0.3">
      <c r="A21" s="23" t="s">
        <v>71</v>
      </c>
      <c r="B21" s="26" t="s">
        <v>25</v>
      </c>
      <c r="C21" s="18">
        <v>3</v>
      </c>
      <c r="D21" s="7">
        <f t="shared" si="0"/>
        <v>2.9674999999999998</v>
      </c>
      <c r="E21" s="14">
        <v>3.2500000000000009</v>
      </c>
      <c r="F21" s="8">
        <v>4.55</v>
      </c>
      <c r="G21" s="8">
        <v>1.6</v>
      </c>
      <c r="H21" s="8">
        <v>4.4000000000000004</v>
      </c>
      <c r="I21" s="8">
        <v>3.95</v>
      </c>
      <c r="J21" s="8">
        <v>2</v>
      </c>
      <c r="K21" s="8">
        <v>2</v>
      </c>
      <c r="L21" s="17">
        <v>0</v>
      </c>
    </row>
    <row r="22" spans="1:12" s="10" customFormat="1" ht="33.9" hidden="1" customHeight="1" x14ac:dyDescent="0.3">
      <c r="A22" s="23" t="s">
        <v>16</v>
      </c>
      <c r="B22" s="25" t="s">
        <v>57</v>
      </c>
      <c r="C22" s="18">
        <v>2</v>
      </c>
      <c r="D22" s="7">
        <f t="shared" si="0"/>
        <v>3.3064000000000004</v>
      </c>
      <c r="E22" s="14">
        <v>2.3500000000000005</v>
      </c>
      <c r="F22" s="8">
        <v>4.4000000000000004</v>
      </c>
      <c r="G22" s="8">
        <v>2.6</v>
      </c>
      <c r="H22" s="8">
        <v>2.8</v>
      </c>
      <c r="I22" s="8">
        <v>2.9</v>
      </c>
      <c r="J22" s="8">
        <v>4.01</v>
      </c>
      <c r="K22" s="8">
        <v>1</v>
      </c>
      <c r="L22" s="17">
        <v>5</v>
      </c>
    </row>
    <row r="23" spans="1:12" s="16" customFormat="1" ht="33.9" customHeight="1" x14ac:dyDescent="0.3">
      <c r="A23" s="23" t="s">
        <v>18</v>
      </c>
      <c r="B23" s="25" t="s">
        <v>61</v>
      </c>
      <c r="C23" s="18">
        <v>3</v>
      </c>
      <c r="D23" s="7">
        <f t="shared" si="0"/>
        <v>2.82</v>
      </c>
      <c r="E23" s="14">
        <v>3.0500000000000007</v>
      </c>
      <c r="F23" s="8">
        <v>3.9</v>
      </c>
      <c r="G23" s="8">
        <v>5</v>
      </c>
      <c r="H23" s="8">
        <v>3.4</v>
      </c>
      <c r="I23" s="8">
        <v>2.9</v>
      </c>
      <c r="J23" s="8">
        <v>2</v>
      </c>
      <c r="K23" s="8">
        <v>2</v>
      </c>
      <c r="L23" s="17">
        <v>0</v>
      </c>
    </row>
    <row r="24" spans="1:12" s="10" customFormat="1" ht="33.9" customHeight="1" x14ac:dyDescent="0.3">
      <c r="A24" s="23" t="s">
        <v>56</v>
      </c>
      <c r="B24" s="24" t="s">
        <v>15</v>
      </c>
      <c r="C24" s="18">
        <v>3</v>
      </c>
      <c r="D24" s="7">
        <f t="shared" si="0"/>
        <v>2.7270000000000003</v>
      </c>
      <c r="E24" s="14">
        <v>2.6000000000000005</v>
      </c>
      <c r="F24" s="8">
        <v>3.65</v>
      </c>
      <c r="G24" s="8">
        <v>2.6</v>
      </c>
      <c r="H24" s="8">
        <v>4.4000000000000004</v>
      </c>
      <c r="I24" s="8">
        <v>2.2000000000000002</v>
      </c>
      <c r="J24" s="8">
        <v>2</v>
      </c>
      <c r="K24" s="8">
        <v>2.5</v>
      </c>
      <c r="L24" s="17">
        <v>1.2</v>
      </c>
    </row>
    <row r="25" spans="1:12" s="10" customFormat="1" ht="33.9" customHeight="1" x14ac:dyDescent="0.3">
      <c r="A25" s="23" t="s">
        <v>46</v>
      </c>
      <c r="B25" s="24" t="s">
        <v>47</v>
      </c>
      <c r="C25" s="18">
        <v>3</v>
      </c>
      <c r="D25" s="7">
        <f t="shared" si="0"/>
        <v>2.7059999999999995</v>
      </c>
      <c r="E25" s="14">
        <v>2.1999999999999997</v>
      </c>
      <c r="F25" s="8">
        <v>4.55</v>
      </c>
      <c r="G25" s="8">
        <v>2.6</v>
      </c>
      <c r="H25" s="8">
        <v>4</v>
      </c>
      <c r="I25" s="8">
        <v>2.2000000000000002</v>
      </c>
      <c r="J25" s="8">
        <v>2</v>
      </c>
      <c r="K25" s="8">
        <v>2</v>
      </c>
      <c r="L25" s="17">
        <v>1.2</v>
      </c>
    </row>
    <row r="26" spans="1:12" s="10" customFormat="1" ht="33.9" customHeight="1" x14ac:dyDescent="0.3">
      <c r="A26" s="23" t="s">
        <v>37</v>
      </c>
      <c r="B26" s="25" t="s">
        <v>5</v>
      </c>
      <c r="C26" s="18">
        <v>3</v>
      </c>
      <c r="D26" s="7">
        <f t="shared" si="0"/>
        <v>2.4620000000000002</v>
      </c>
      <c r="E26" s="14">
        <v>2.8500000000000005</v>
      </c>
      <c r="F26" s="8">
        <v>3</v>
      </c>
      <c r="G26" s="8">
        <v>2.6</v>
      </c>
      <c r="H26" s="8">
        <v>3.2</v>
      </c>
      <c r="I26" s="8">
        <v>2.9</v>
      </c>
      <c r="J26" s="8">
        <v>2</v>
      </c>
      <c r="K26" s="8">
        <v>2</v>
      </c>
      <c r="L26" s="17">
        <v>0</v>
      </c>
    </row>
    <row r="27" spans="1:12" s="10" customFormat="1" ht="33.9" hidden="1" customHeight="1" x14ac:dyDescent="0.3">
      <c r="A27" s="23" t="s">
        <v>63</v>
      </c>
      <c r="B27" s="25" t="s">
        <v>20</v>
      </c>
      <c r="C27" s="18">
        <v>1</v>
      </c>
      <c r="D27" s="7">
        <f t="shared" si="0"/>
        <v>3.5449999999999999</v>
      </c>
      <c r="E27" s="14">
        <v>3.6000000000000005</v>
      </c>
      <c r="F27" s="8">
        <v>3.65</v>
      </c>
      <c r="G27" s="8">
        <v>1</v>
      </c>
      <c r="H27" s="8">
        <v>4</v>
      </c>
      <c r="I27" s="8">
        <v>1.5</v>
      </c>
      <c r="J27" s="8">
        <v>4.0999999999999996</v>
      </c>
      <c r="K27" s="8">
        <v>3</v>
      </c>
      <c r="L27" s="17">
        <v>5</v>
      </c>
    </row>
    <row r="28" spans="1:12" s="10" customFormat="1" ht="33.9" hidden="1" customHeight="1" x14ac:dyDescent="0.3">
      <c r="A28" s="23" t="s">
        <v>64</v>
      </c>
      <c r="B28" s="25" t="s">
        <v>21</v>
      </c>
      <c r="C28" s="18">
        <v>2</v>
      </c>
      <c r="D28" s="7">
        <f t="shared" si="0"/>
        <v>3.5869999999999997</v>
      </c>
      <c r="E28" s="14">
        <v>2.95</v>
      </c>
      <c r="F28" s="8">
        <v>3.75</v>
      </c>
      <c r="G28" s="8">
        <v>5</v>
      </c>
      <c r="H28" s="8">
        <v>4.4000000000000004</v>
      </c>
      <c r="I28" s="8">
        <v>2.9</v>
      </c>
      <c r="J28" s="8">
        <v>4.5999999999999996</v>
      </c>
      <c r="K28" s="8">
        <v>1.5</v>
      </c>
      <c r="L28" s="17">
        <v>1.2</v>
      </c>
    </row>
    <row r="29" spans="1:12" s="10" customFormat="1" ht="33.9" hidden="1" customHeight="1" x14ac:dyDescent="0.3">
      <c r="A29" s="23" t="s">
        <v>65</v>
      </c>
      <c r="B29" s="25" t="s">
        <v>73</v>
      </c>
      <c r="C29" s="18">
        <v>1</v>
      </c>
      <c r="D29" s="7">
        <f t="shared" si="0"/>
        <v>2.8153999999999995</v>
      </c>
      <c r="E29" s="14">
        <v>2.85</v>
      </c>
      <c r="F29" s="8">
        <v>1.75</v>
      </c>
      <c r="G29" s="8">
        <v>1</v>
      </c>
      <c r="H29" s="8">
        <v>4.4000000000000004</v>
      </c>
      <c r="I29" s="8">
        <v>1.5</v>
      </c>
      <c r="J29" s="8">
        <v>4.01</v>
      </c>
      <c r="K29" s="8">
        <v>2.5</v>
      </c>
      <c r="L29" s="17">
        <v>1.2</v>
      </c>
    </row>
    <row r="30" spans="1:12" s="10" customFormat="1" ht="33.9" hidden="1" customHeight="1" x14ac:dyDescent="0.3">
      <c r="A30" s="23" t="s">
        <v>66</v>
      </c>
      <c r="B30" s="25" t="s">
        <v>67</v>
      </c>
      <c r="C30" s="18">
        <v>2</v>
      </c>
      <c r="D30" s="7">
        <f t="shared" si="0"/>
        <v>3.0090000000000003</v>
      </c>
      <c r="E30" s="14">
        <v>3.1500000000000004</v>
      </c>
      <c r="F30" s="8">
        <v>3</v>
      </c>
      <c r="G30" s="8">
        <v>2.4</v>
      </c>
      <c r="H30" s="8">
        <v>1.8</v>
      </c>
      <c r="I30" s="8">
        <v>2.9</v>
      </c>
      <c r="J30" s="8">
        <v>4.1500000000000004</v>
      </c>
      <c r="K30" s="8">
        <v>3.5</v>
      </c>
      <c r="L30" s="17">
        <v>1.2</v>
      </c>
    </row>
    <row r="31" spans="1:12" s="10" customFormat="1" ht="33.9" hidden="1" customHeight="1" x14ac:dyDescent="0.3">
      <c r="A31" s="23" t="s">
        <v>68</v>
      </c>
      <c r="B31" s="24" t="s">
        <v>22</v>
      </c>
      <c r="C31" s="18">
        <v>2</v>
      </c>
      <c r="D31" s="7">
        <f t="shared" si="0"/>
        <v>3.6604000000000001</v>
      </c>
      <c r="E31" s="14">
        <v>3.25</v>
      </c>
      <c r="F31" s="8">
        <v>3.55</v>
      </c>
      <c r="G31" s="8">
        <v>1</v>
      </c>
      <c r="H31" s="8">
        <v>4.4000000000000004</v>
      </c>
      <c r="I31" s="8">
        <v>2.9</v>
      </c>
      <c r="J31" s="8">
        <v>4.76</v>
      </c>
      <c r="K31" s="8">
        <v>1</v>
      </c>
      <c r="L31" s="17">
        <v>5</v>
      </c>
    </row>
    <row r="32" spans="1:12" s="10" customFormat="1" ht="33.9" hidden="1" customHeight="1" x14ac:dyDescent="0.3">
      <c r="A32" s="23" t="s">
        <v>69</v>
      </c>
      <c r="B32" s="24" t="s">
        <v>23</v>
      </c>
      <c r="C32" s="18">
        <v>1</v>
      </c>
      <c r="D32" s="7">
        <f t="shared" si="0"/>
        <v>1.7994000000000003</v>
      </c>
      <c r="E32" s="14">
        <v>1.95</v>
      </c>
      <c r="F32" s="8">
        <v>2.5</v>
      </c>
      <c r="G32" s="8">
        <v>0</v>
      </c>
      <c r="H32" s="8">
        <v>1.8</v>
      </c>
      <c r="I32" s="8">
        <v>1.5</v>
      </c>
      <c r="J32" s="8">
        <v>1.76</v>
      </c>
      <c r="K32" s="8">
        <v>2.5</v>
      </c>
      <c r="L32" s="17">
        <v>1.2</v>
      </c>
    </row>
    <row r="33" spans="1:12" s="10" customFormat="1" ht="33.9" hidden="1" customHeight="1" x14ac:dyDescent="0.3">
      <c r="A33" s="23" t="s">
        <v>70</v>
      </c>
      <c r="B33" s="24" t="s">
        <v>24</v>
      </c>
      <c r="C33" s="18">
        <v>2</v>
      </c>
      <c r="D33" s="7">
        <f t="shared" si="0"/>
        <v>3.0146000000000002</v>
      </c>
      <c r="E33" s="14">
        <v>3.2500000000000009</v>
      </c>
      <c r="F33" s="8">
        <v>4.05</v>
      </c>
      <c r="G33" s="8">
        <v>2.6</v>
      </c>
      <c r="H33" s="8">
        <v>4.4000000000000004</v>
      </c>
      <c r="I33" s="8">
        <v>2.2000000000000002</v>
      </c>
      <c r="J33" s="8">
        <v>1.54</v>
      </c>
      <c r="K33" s="8">
        <v>1</v>
      </c>
      <c r="L33" s="17">
        <v>5</v>
      </c>
    </row>
    <row r="34" spans="1:12" s="10" customFormat="1" ht="33.9" customHeight="1" x14ac:dyDescent="0.3">
      <c r="A34" s="23" t="s">
        <v>62</v>
      </c>
      <c r="B34" s="25" t="s">
        <v>19</v>
      </c>
      <c r="C34" s="18">
        <v>3</v>
      </c>
      <c r="D34" s="7">
        <f t="shared" si="0"/>
        <v>2.0920000000000001</v>
      </c>
      <c r="E34" s="14">
        <v>2.0499999999999998</v>
      </c>
      <c r="F34" s="8">
        <v>2.65</v>
      </c>
      <c r="G34" s="8">
        <v>1</v>
      </c>
      <c r="H34" s="8">
        <v>1.8</v>
      </c>
      <c r="I34" s="8">
        <v>2.2000000000000002</v>
      </c>
      <c r="J34" s="8">
        <v>2</v>
      </c>
      <c r="K34" s="8">
        <v>2</v>
      </c>
      <c r="L34" s="17">
        <v>2.7</v>
      </c>
    </row>
    <row r="35" spans="1:12" ht="13.8" x14ac:dyDescent="0.25">
      <c r="C35" s="11"/>
    </row>
    <row r="36" spans="1:12" ht="13.8" x14ac:dyDescent="0.25">
      <c r="C36" s="11"/>
    </row>
    <row r="37" spans="1:12" ht="13.8" x14ac:dyDescent="0.25">
      <c r="C37" s="11"/>
    </row>
    <row r="38" spans="1:12" ht="13.8" x14ac:dyDescent="0.25">
      <c r="C38" s="11"/>
    </row>
    <row r="39" spans="1:12" ht="13.8" x14ac:dyDescent="0.25">
      <c r="C39" s="11"/>
    </row>
    <row r="40" spans="1:12" ht="13.8" x14ac:dyDescent="0.25">
      <c r="C40" s="11"/>
    </row>
    <row r="41" spans="1:12" ht="13.8" x14ac:dyDescent="0.25">
      <c r="C41" s="11"/>
    </row>
    <row r="42" spans="1:12" ht="13.8" x14ac:dyDescent="0.25">
      <c r="C42" s="11"/>
    </row>
    <row r="43" spans="1:12" ht="13.8" x14ac:dyDescent="0.25">
      <c r="C43" s="11"/>
    </row>
    <row r="44" spans="1:12" ht="13.8" x14ac:dyDescent="0.25">
      <c r="C44" s="11"/>
    </row>
    <row r="45" spans="1:12" ht="13.8" x14ac:dyDescent="0.3">
      <c r="C45" s="13"/>
    </row>
    <row r="46" spans="1:12" ht="13.8" x14ac:dyDescent="0.3">
      <c r="C46" s="13"/>
    </row>
    <row r="47" spans="1:12" ht="13.8" x14ac:dyDescent="0.3">
      <c r="A47" s="12"/>
      <c r="B47" s="12"/>
      <c r="C47" s="13"/>
      <c r="D47" s="12"/>
      <c r="E47" s="12"/>
      <c r="F47" s="12"/>
      <c r="G47" s="12"/>
    </row>
    <row r="48" spans="1:12" ht="13.8" x14ac:dyDescent="0.3">
      <c r="A48" s="12"/>
      <c r="B48" s="12"/>
      <c r="C48" s="13"/>
      <c r="D48" s="12"/>
      <c r="E48" s="12"/>
      <c r="F48" s="12"/>
      <c r="G48" s="12"/>
    </row>
    <row r="49" spans="1:7" ht="13.8" x14ac:dyDescent="0.3">
      <c r="A49" s="12"/>
      <c r="B49" s="12"/>
      <c r="C49" s="13"/>
      <c r="D49" s="12"/>
      <c r="E49" s="12"/>
      <c r="F49" s="12"/>
      <c r="G49" s="12"/>
    </row>
    <row r="50" spans="1:7" ht="13.8" x14ac:dyDescent="0.3">
      <c r="A50" s="12"/>
      <c r="B50" s="12"/>
      <c r="C50" s="13"/>
      <c r="D50" s="12"/>
      <c r="E50" s="12"/>
      <c r="F50" s="12"/>
      <c r="G50" s="12"/>
    </row>
    <row r="51" spans="1:7" ht="13.8" x14ac:dyDescent="0.3">
      <c r="A51" s="12"/>
      <c r="B51" s="12"/>
      <c r="C51" s="13"/>
      <c r="D51" s="12"/>
      <c r="E51" s="12"/>
      <c r="F51" s="12"/>
      <c r="G51" s="12"/>
    </row>
    <row r="52" spans="1:7" ht="13.8" x14ac:dyDescent="0.3">
      <c r="A52" s="12"/>
      <c r="B52" s="12"/>
      <c r="C52" s="13"/>
      <c r="D52" s="12"/>
      <c r="E52" s="12"/>
      <c r="F52" s="12"/>
      <c r="G52" s="12"/>
    </row>
    <row r="53" spans="1:7" ht="13.8" x14ac:dyDescent="0.3">
      <c r="A53" s="12"/>
      <c r="B53" s="12"/>
      <c r="C53" s="13"/>
      <c r="D53" s="12"/>
      <c r="E53" s="12"/>
      <c r="F53" s="12"/>
      <c r="G53" s="12"/>
    </row>
    <row r="54" spans="1:7" ht="13.8" x14ac:dyDescent="0.3">
      <c r="A54" s="12"/>
      <c r="B54" s="12"/>
      <c r="C54" s="13"/>
      <c r="D54" s="12"/>
      <c r="E54" s="12"/>
      <c r="F54" s="12"/>
      <c r="G54" s="12"/>
    </row>
    <row r="55" spans="1:7" ht="13.8" x14ac:dyDescent="0.3">
      <c r="A55" s="12"/>
      <c r="B55" s="12"/>
      <c r="C55" s="13"/>
      <c r="D55" s="12"/>
      <c r="E55" s="12"/>
      <c r="F55" s="12"/>
      <c r="G55" s="12"/>
    </row>
    <row r="56" spans="1:7" ht="13.8" x14ac:dyDescent="0.3">
      <c r="A56" s="12"/>
      <c r="B56" s="12"/>
      <c r="C56" s="13"/>
      <c r="D56" s="12"/>
      <c r="E56" s="12"/>
      <c r="F56" s="12"/>
      <c r="G56" s="12"/>
    </row>
    <row r="57" spans="1:7" ht="13.8" x14ac:dyDescent="0.3">
      <c r="A57" s="12"/>
      <c r="B57" s="12"/>
      <c r="C57" s="13"/>
      <c r="D57" s="12"/>
      <c r="E57" s="12"/>
      <c r="F57" s="12"/>
      <c r="G57" s="12"/>
    </row>
    <row r="58" spans="1:7" ht="13.8" x14ac:dyDescent="0.3">
      <c r="A58" s="12"/>
      <c r="B58" s="12"/>
      <c r="C58" s="13"/>
      <c r="D58" s="12"/>
      <c r="E58" s="12"/>
      <c r="F58" s="12"/>
      <c r="G58" s="12"/>
    </row>
    <row r="59" spans="1:7" ht="13.8" x14ac:dyDescent="0.3">
      <c r="A59" s="12"/>
      <c r="B59" s="12"/>
      <c r="C59" s="13"/>
      <c r="D59" s="12"/>
      <c r="E59" s="12"/>
      <c r="F59" s="12"/>
      <c r="G59" s="12"/>
    </row>
    <row r="60" spans="1:7" ht="13.8" x14ac:dyDescent="0.3">
      <c r="A60" s="12"/>
      <c r="B60" s="12"/>
      <c r="C60" s="13"/>
      <c r="D60" s="12"/>
      <c r="E60" s="12"/>
      <c r="F60" s="12"/>
      <c r="G60" s="12"/>
    </row>
    <row r="61" spans="1:7" ht="13.8" x14ac:dyDescent="0.3">
      <c r="A61" s="12"/>
      <c r="B61" s="12"/>
      <c r="C61" s="13"/>
      <c r="D61" s="12"/>
      <c r="E61" s="12"/>
      <c r="F61" s="12"/>
      <c r="G61" s="12"/>
    </row>
    <row r="62" spans="1:7" ht="13.8" x14ac:dyDescent="0.3">
      <c r="A62" s="12"/>
      <c r="B62" s="12"/>
      <c r="C62" s="13"/>
      <c r="D62" s="12"/>
      <c r="E62" s="12"/>
      <c r="F62" s="12"/>
      <c r="G62" s="12"/>
    </row>
    <row r="63" spans="1:7" ht="13.8" x14ac:dyDescent="0.3">
      <c r="A63" s="12"/>
      <c r="B63" s="12"/>
      <c r="C63" s="13"/>
      <c r="D63" s="12"/>
      <c r="E63" s="12"/>
      <c r="F63" s="12"/>
      <c r="G63" s="12"/>
    </row>
    <row r="64" spans="1:7" ht="13.8" x14ac:dyDescent="0.3">
      <c r="A64" s="12"/>
      <c r="B64" s="12"/>
      <c r="C64" s="13"/>
      <c r="D64" s="12"/>
      <c r="E64" s="12"/>
      <c r="F64" s="12"/>
      <c r="G64" s="12"/>
    </row>
    <row r="65" spans="1:7" ht="13.8" x14ac:dyDescent="0.3">
      <c r="A65" s="12"/>
      <c r="B65" s="12"/>
      <c r="C65" s="13"/>
      <c r="D65" s="12"/>
      <c r="E65" s="12"/>
      <c r="F65" s="12"/>
      <c r="G65" s="12"/>
    </row>
  </sheetData>
  <autoFilter ref="A3:L34">
    <filterColumn colId="2">
      <filters>
        <filter val="3"/>
      </filters>
    </filterColumn>
    <sortState ref="A5:L34">
      <sortCondition descending="1" ref="D3:D34"/>
    </sortState>
  </autoFilter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Итог.оценка</vt:lpstr>
      <vt:lpstr>Итог.оценка (1 группа)</vt:lpstr>
      <vt:lpstr>Итог.оценка (2 группа)</vt:lpstr>
      <vt:lpstr>Итог.оценка (3 группа)</vt:lpstr>
    </vt:vector>
  </TitlesOfParts>
  <Company>Минфин ПК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Яна Константиновна</dc:creator>
  <cp:lastModifiedBy>Anna</cp:lastModifiedBy>
  <cp:lastPrinted>2019-08-21T14:13:46Z</cp:lastPrinted>
  <dcterms:created xsi:type="dcterms:W3CDTF">2016-02-01T14:10:58Z</dcterms:created>
  <dcterms:modified xsi:type="dcterms:W3CDTF">2021-11-01T12:03:10Z</dcterms:modified>
</cp:coreProperties>
</file>