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esktop/"/>
    </mc:Choice>
  </mc:AlternateContent>
  <xr:revisionPtr revIDLastSave="0" documentId="8_{C225CE58-8D96-0D4C-ACC9-FCFAA0B15752}" xr6:coauthVersionLast="47" xr6:coauthVersionMax="47" xr10:uidLastSave="{00000000-0000-0000-0000-000000000000}"/>
  <bookViews>
    <workbookView xWindow="780" yWindow="1000" windowWidth="27640" windowHeight="16000" xr2:uid="{49CA3562-4DF3-854A-9CAD-075CA70A8BE2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4" i="1" l="1"/>
  <c r="D164" i="1"/>
  <c r="C164" i="1"/>
  <c r="E162" i="1"/>
  <c r="D162" i="1"/>
  <c r="C162" i="1"/>
  <c r="E153" i="1"/>
  <c r="D153" i="1"/>
  <c r="C153" i="1"/>
  <c r="E131" i="1"/>
  <c r="D131" i="1"/>
  <c r="C131" i="1"/>
  <c r="E117" i="1"/>
  <c r="D117" i="1"/>
  <c r="C117" i="1"/>
  <c r="E107" i="1"/>
  <c r="D107" i="1"/>
  <c r="C107" i="1"/>
  <c r="E79" i="1"/>
  <c r="D79" i="1"/>
  <c r="C79" i="1"/>
  <c r="E73" i="1"/>
  <c r="D73" i="1"/>
  <c r="C73" i="1"/>
  <c r="E61" i="1"/>
  <c r="D61" i="1"/>
  <c r="C61" i="1"/>
  <c r="E27" i="1"/>
  <c r="D27" i="1"/>
  <c r="C27" i="1"/>
  <c r="E17" i="1"/>
  <c r="D17" i="1"/>
  <c r="C17" i="1"/>
  <c r="C15" i="1"/>
  <c r="E1" i="1"/>
  <c r="D1" i="1"/>
  <c r="C1" i="1"/>
</calcChain>
</file>

<file path=xl/sharedStrings.xml><?xml version="1.0" encoding="utf-8"?>
<sst xmlns="http://schemas.openxmlformats.org/spreadsheetml/2006/main" count="339" uniqueCount="155">
  <si>
    <t>01 00</t>
  </si>
  <si>
    <t>ОБЩЕГОСУДАРСТВЕННЫЕ ВОПРОСЫ</t>
  </si>
  <si>
    <t>01 02</t>
  </si>
  <si>
    <t>Функционирование высшего должностного лица субъекта Российской Федерации и муниципального образования</t>
  </si>
  <si>
    <t>01 03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</si>
  <si>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</si>
  <si>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</si>
  <si>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</si>
  <si>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01 05</t>
  </si>
  <si>
    <t>Судебная система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</si>
  <si>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</si>
  <si>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</si>
  <si>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01 07</t>
  </si>
  <si>
    <t>Обеспечение проведения выборов и референдумов</t>
  </si>
  <si>
    <t>01 08</t>
  </si>
  <si>
    <t>Международные отношения и международное сотрудничество</t>
  </si>
  <si>
    <t>01 10</t>
  </si>
  <si>
    <t>Фундаментальные исследования</t>
  </si>
  <si>
    <t>01 11</t>
  </si>
  <si>
    <t>Резервные фонды</t>
  </si>
  <si>
    <t>01 13</t>
  </si>
  <si>
    <t>Другие общегосударственные вопросы</t>
  </si>
  <si>
    <t>02 00</t>
  </si>
  <si>
    <t>НАЦИОНАЛЬНАЯ ОБОРОНА</t>
  </si>
  <si>
    <t>02 03</t>
  </si>
  <si>
    <t>Мобилизационная и вневойсковая подготовка</t>
  </si>
  <si>
    <t>03 00</t>
  </si>
  <si>
    <t>НАЦИОНАЛЬНАЯ БЕЗОПАСНОСТЬ И ПРАВООХРАНИТЕЛЬНАЯ ДЕЯТЕЛЬНОСТЬ</t>
  </si>
  <si>
    <t>03 09</t>
  </si>
  <si>
    <t>Гражданская оборона</t>
  </si>
  <si>
    <t>03 10</t>
  </si>
  <si>
    <t>Защита населения и территории от чрезвычайных ситуаций природного и техногенного характера, пожарная безопасность</t>
  </si>
  <si>
    <t>03 11</t>
  </si>
  <si>
    <t>Миграционная политика</t>
  </si>
  <si>
    <t>03 14</t>
  </si>
  <si>
    <t>Другие вопросы в области национальной безопасности и правоохранительной деятельности</t>
  </si>
  <si>
    <t>04 00</t>
  </si>
  <si>
    <t>НАЦИОНАЛЬНАЯ ЭКОНОМИКА</t>
  </si>
  <si>
    <t>04 01</t>
  </si>
  <si>
    <t>Общеэкономические вопросы</t>
  </si>
  <si>
    <t>04 02</t>
  </si>
  <si>
    <t>Топливно-энергетический комплекс</t>
  </si>
  <si>
    <t>04 04</t>
  </si>
  <si>
    <t>Воспроизводство минерально-сырьевой базы</t>
  </si>
  <si>
    <t>04 05</t>
  </si>
  <si>
    <t>Сельское хозяйство и рыболовство</t>
  </si>
  <si>
    <t>\</t>
  </si>
  <si>
    <t>04 06</t>
  </si>
  <si>
    <t>Водное хозяйство</t>
  </si>
  <si>
    <t>04 07</t>
  </si>
  <si>
    <t>Лесное хозяйство</t>
  </si>
  <si>
    <t>04 08</t>
  </si>
  <si>
    <t>Транспорт</t>
  </si>
  <si>
    <t>04 09</t>
  </si>
  <si>
    <t>Дорожное хозяйство (дорожные фонды)</t>
  </si>
  <si>
    <t>04 10</t>
  </si>
  <si>
    <t>Связь и информатика</t>
  </si>
  <si>
    <t>04 11</t>
  </si>
  <si>
    <t>Прикладные научные исследования в области национальной экономики</t>
  </si>
  <si>
    <t>04 12</t>
  </si>
  <si>
    <t>Другие вопросы в области национальной экономики</t>
  </si>
  <si>
    <t>05 00</t>
  </si>
  <si>
    <t>ЖИЛИЩНО-КОММУНАЛЬНОЕ ХОЗЯЙСТВО</t>
  </si>
  <si>
    <t>05 01</t>
  </si>
  <si>
    <t>Жилищное хозяйство</t>
  </si>
  <si>
    <t>05 02</t>
  </si>
  <si>
    <t>Коммунальное хозяйство</t>
  </si>
  <si>
    <t>05 03</t>
  </si>
  <si>
    <t>Благоустройство</t>
  </si>
  <si>
    <t>05 05</t>
  </si>
  <si>
    <t>Другие вопросы в области жилищно-коммунального хозяйства</t>
  </si>
  <si>
    <t>06 00</t>
  </si>
  <si>
    <t>ОХРАНА ОКРУЖАЮЩЕЙ СРЕДЫ</t>
  </si>
  <si>
    <t>06 01</t>
  </si>
  <si>
    <t>Экологический контроль</t>
  </si>
  <si>
    <t>06 03</t>
  </si>
  <si>
    <t>Охрана объектов растительного и животного мира и среды их обитания</t>
  </si>
  <si>
    <t>06 05</t>
  </si>
  <si>
    <t>Другие вопросы в области охраны окружающей среды</t>
  </si>
  <si>
    <t>07 00</t>
  </si>
  <si>
    <t>ОБРАЗОВАНИЕ</t>
  </si>
  <si>
    <t>07 01</t>
  </si>
  <si>
    <t>Дошкольное образование</t>
  </si>
  <si>
    <t>07 02</t>
  </si>
  <si>
    <t>Общее образование</t>
  </si>
  <si>
    <t>07 03</t>
  </si>
  <si>
    <t>Дополнительное образование детей</t>
  </si>
  <si>
    <t>07 04</t>
  </si>
  <si>
    <t>Среднее профессиональное образование</t>
  </si>
  <si>
    <t>07 05</t>
  </si>
  <si>
    <t>Профессиональная подготовка, переподготовка и повышение квалификации</t>
  </si>
  <si>
    <t>07 06</t>
  </si>
  <si>
    <t>Высшее образование</t>
  </si>
  <si>
    <t>07 07</t>
  </si>
  <si>
    <t>Молодежная политика</t>
  </si>
  <si>
    <t>07 09</t>
  </si>
  <si>
    <t>Другие вопросы в области образования</t>
  </si>
  <si>
    <t>08 00</t>
  </si>
  <si>
    <t>КУЛЬТУРА, КИНЕМАТОГРАФИЯ</t>
  </si>
  <si>
    <t>08 01</t>
  </si>
  <si>
    <t>Культура</t>
  </si>
  <si>
    <t>08 04</t>
  </si>
  <si>
    <t>Другие вопросы в области культуры, кинематографии</t>
  </si>
  <si>
    <t>09 00</t>
  </si>
  <si>
    <t>ЗДРАВООХРАНЕНИЕ</t>
  </si>
  <si>
    <t>09 01</t>
  </si>
  <si>
    <t>Стационарная медицинская помощь</t>
  </si>
  <si>
    <t>09 02</t>
  </si>
  <si>
    <t>Амбулаторная помощь</t>
  </si>
  <si>
    <t>09 03</t>
  </si>
  <si>
    <t>Медицинская помощь в дневных стационарах всех типов</t>
  </si>
  <si>
    <t>09 04</t>
  </si>
  <si>
    <t>Скорая медицинская помощь</t>
  </si>
  <si>
    <t>09 05</t>
  </si>
  <si>
    <t>Санаторно-оздоровительная помощь</t>
  </si>
  <si>
    <t>09 06</t>
  </si>
  <si>
    <t>Заготовка, переработка, хранение и обеспечение безопасности донорской крови и ее компонентов</t>
  </si>
  <si>
    <t>09 07</t>
  </si>
  <si>
    <t>Санитарно-эпидемиологическое благополучие</t>
  </si>
  <si>
    <t>09 09</t>
  </si>
  <si>
    <t>Другие вопросы в области здравоохранения</t>
  </si>
  <si>
    <t>10 00</t>
  </si>
  <si>
    <t>СОЦИАЛЬНАЯ ПОЛИТИКА</t>
  </si>
  <si>
    <t>10 01</t>
  </si>
  <si>
    <t>Пенсионное обеспечение</t>
  </si>
  <si>
    <t>10 02</t>
  </si>
  <si>
    <t>Социальное обслуживание населения</t>
  </si>
  <si>
    <t>10 03</t>
  </si>
  <si>
    <t>Социальное обеспечение населения</t>
  </si>
  <si>
    <t>10 04</t>
  </si>
  <si>
    <t>Охрана семьи и детства</t>
  </si>
  <si>
    <t>10 06</t>
  </si>
  <si>
    <t>Другие вопросы в области социальной политики</t>
  </si>
  <si>
    <t>11 00</t>
  </si>
  <si>
    <t>ФИЗИЧЕСКАЯ КУЛЬТУРА И СПОРТ</t>
  </si>
  <si>
    <t>11 01</t>
  </si>
  <si>
    <t>Физическая культура</t>
  </si>
  <si>
    <t>11 02</t>
  </si>
  <si>
    <t>Массовый спорт</t>
  </si>
  <si>
    <t>11 03</t>
  </si>
  <si>
    <t>Спорт высших достижений</t>
  </si>
  <si>
    <t>11 05</t>
  </si>
  <si>
    <t>Другие вопросы в области физической культуры и спорта</t>
  </si>
  <si>
    <t>13 00</t>
  </si>
  <si>
    <t>Обслуживание государственного (муниципального) долга</t>
  </si>
  <si>
    <t>13 01</t>
  </si>
  <si>
    <t>Обслуживание государственного (муниципального) внутреннего долга</t>
  </si>
  <si>
    <t>14 00</t>
  </si>
  <si>
    <t>МЕЖБЮДЖЕТНЫЕ ТРАНСФЕРТЫ ОБЩЕГО ХАРАКТЕРА БЮДЖЕТАМ БЮДЖЕТНОЙ СИСТЕМЫ РОССИЙСКОЙ ФЕДЕРАЦИИ</t>
  </si>
  <si>
    <t>14 01</t>
  </si>
  <si>
    <t>Дотации на выравнивание бюджетной обеспеченности субъектов Российской Федерации и муниципальных образований</t>
  </si>
  <si>
    <t>14 02</t>
  </si>
  <si>
    <t>Иные дотации</t>
  </si>
  <si>
    <t>14 03</t>
  </si>
  <si>
    <t>Прочие межбюджетные трансферты общего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</si>
</sst>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0">
    <xf numFmtId="0" fontId="0" fillId="0" borderId="0" xfId="0"/>
    <xf numFmtId="49" fontId="2" fillId="2" borderId="1" xfId="3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left" vertical="top" wrapText="1"/>
    </xf>
    <xf numFmtId="164" fontId="2" fillId="2" borderId="1" xfId="3" applyNumberFormat="1" applyFont="1" applyFill="1" applyBorder="1" applyAlignment="1">
      <alignment horizontal="right" vertical="top"/>
    </xf>
    <xf numFmtId="0" fontId="4" fillId="0" borderId="0" xfId="2" applyFont="1" applyAlignment="1">
      <alignment vertical="center" wrapText="1"/>
    </xf>
    <xf numFmtId="49" fontId="2" fillId="0" borderId="1" xfId="3" applyNumberFormat="1" applyFont="1" applyBorder="1" applyAlignment="1">
      <alignment horizontal="center" vertical="top"/>
    </xf>
    <xf numFmtId="0" fontId="2" fillId="0" borderId="1" xfId="3" applyFont="1" applyBorder="1" applyAlignment="1">
      <alignment horizontal="left" vertical="top" wrapText="1"/>
    </xf>
    <xf numFmtId="164" fontId="2" fillId="0" borderId="1" xfId="3" applyNumberFormat="1" applyFont="1" applyBorder="1" applyAlignment="1">
      <alignment horizontal="right" vertical="top"/>
    </xf>
    <xf numFmtId="164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</cellXfs>
  <cellStyles count="4">
    <cellStyle name="Excel Built-in Normal" xfId="2" xr:uid="{19496C6B-1715-9949-A51D-9998263099E6}"/>
    <cellStyle name="Normal" xfId="0" builtinId="0"/>
    <cellStyle name="Обычный 13" xfId="1" xr:uid="{64A6B991-E74C-3546-A0CC-FCD8F06DFFAF}"/>
    <cellStyle name="Обычный 20" xfId="3" xr:uid="{E6296A89-291C-DA41-8C4C-2C139D888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9876-27A1-C64B-8563-7D65979E033C}">
  <dimension ref="A1:F169"/>
  <sheetViews>
    <sheetView tabSelected="1" workbookViewId="0">
      <selection activeCell="B3" sqref="B3"/>
    </sheetView>
  </sheetViews>
  <sheetFormatPr baseColWidth="10" defaultRowHeight="16" x14ac:dyDescent="0.2"/>
  <cols>
    <col min="2" max="2" width="48" customWidth="1"/>
  </cols>
  <sheetData>
    <row r="1" spans="1:6" x14ac:dyDescent="0.2">
      <c r="A1" s="1" t="s">
        <v>0</v>
      </c>
      <c r="B1" s="2" t="s">
        <v>1</v>
      </c>
      <c r="C1" s="3">
        <f>SUM(C2:C14)</f>
        <v>7455781.3000000007</v>
      </c>
      <c r="D1" s="3">
        <f>SUM(D2:D14)</f>
        <v>5319280.5999999996</v>
      </c>
      <c r="E1" s="3">
        <f>SUM(E2:E14)</f>
        <v>5459180</v>
      </c>
      <c r="F1" s="4"/>
    </row>
    <row r="2" spans="1:6" ht="45" x14ac:dyDescent="0.2">
      <c r="A2" s="5" t="s">
        <v>2</v>
      </c>
      <c r="B2" s="6" t="s">
        <v>3</v>
      </c>
      <c r="C2" s="7">
        <v>174925.1</v>
      </c>
      <c r="D2" s="7">
        <v>173549</v>
      </c>
      <c r="E2" s="7">
        <v>173549</v>
      </c>
      <c r="F2" s="4"/>
    </row>
    <row r="3" spans="1:6" ht="45" x14ac:dyDescent="0.2">
      <c r="A3" s="5" t="s">
        <v>4</v>
      </c>
      <c r="B3" s="6" t="s">
        <v>5</v>
      </c>
      <c r="C3" s="7">
        <v>52072.3</v>
      </c>
      <c r="D3" s="7">
        <v>52072.3</v>
      </c>
      <c r="E3" s="7">
        <v>52072.3</v>
      </c>
      <c r="F3" s="4"/>
    </row>
    <row r="4" spans="1:6" ht="45" x14ac:dyDescent="0.2">
      <c r="A4" s="5" t="s">
        <v>4</v>
      </c>
      <c r="B4" s="6" t="s">
        <v>5</v>
      </c>
      <c r="C4" s="7">
        <v>678961</v>
      </c>
      <c r="D4" s="7">
        <v>675894.2</v>
      </c>
      <c r="E4" s="7">
        <v>639773</v>
      </c>
      <c r="F4" s="4"/>
    </row>
    <row r="5" spans="1:6" ht="60" x14ac:dyDescent="0.2">
      <c r="A5" s="5" t="s">
        <v>6</v>
      </c>
      <c r="B5" s="6" t="s">
        <v>7</v>
      </c>
      <c r="C5" s="7">
        <v>1161704.7</v>
      </c>
      <c r="D5" s="7">
        <v>1141815.5</v>
      </c>
      <c r="E5" s="7">
        <v>1142026.1000000001</v>
      </c>
      <c r="F5" s="4"/>
    </row>
    <row r="6" spans="1:6" x14ac:dyDescent="0.2">
      <c r="A6" s="5" t="s">
        <v>8</v>
      </c>
      <c r="B6" s="6" t="s">
        <v>9</v>
      </c>
      <c r="C6" s="7">
        <v>1028.0999999999999</v>
      </c>
      <c r="D6" s="7">
        <v>8762.2000000000007</v>
      </c>
      <c r="E6" s="7">
        <v>423.5</v>
      </c>
      <c r="F6" s="4"/>
    </row>
    <row r="7" spans="1:6" ht="45" x14ac:dyDescent="0.2">
      <c r="A7" s="5" t="s">
        <v>10</v>
      </c>
      <c r="B7" s="6" t="s">
        <v>11</v>
      </c>
      <c r="C7" s="7">
        <v>438422.5</v>
      </c>
      <c r="D7" s="7">
        <v>434675.9</v>
      </c>
      <c r="E7" s="7">
        <v>434675.9</v>
      </c>
      <c r="F7" s="4"/>
    </row>
    <row r="8" spans="1:6" ht="45" x14ac:dyDescent="0.2">
      <c r="A8" s="5" t="s">
        <v>10</v>
      </c>
      <c r="B8" s="6" t="s">
        <v>11</v>
      </c>
      <c r="C8" s="7">
        <v>93477.2</v>
      </c>
      <c r="D8" s="7">
        <v>87645.3</v>
      </c>
      <c r="E8" s="7">
        <v>87645.3</v>
      </c>
      <c r="F8" s="4"/>
    </row>
    <row r="9" spans="1:6" x14ac:dyDescent="0.2">
      <c r="A9" s="5" t="s">
        <v>12</v>
      </c>
      <c r="B9" s="6" t="s">
        <v>13</v>
      </c>
      <c r="C9" s="7">
        <v>1963.1</v>
      </c>
      <c r="D9" s="7">
        <v>0</v>
      </c>
      <c r="E9" s="7">
        <v>0</v>
      </c>
      <c r="F9" s="4"/>
    </row>
    <row r="10" spans="1:6" x14ac:dyDescent="0.2">
      <c r="A10" s="5" t="s">
        <v>12</v>
      </c>
      <c r="B10" s="6" t="s">
        <v>13</v>
      </c>
      <c r="C10" s="7">
        <v>411544.1</v>
      </c>
      <c r="D10" s="7">
        <v>167181.20000000001</v>
      </c>
      <c r="E10" s="7">
        <v>167181.20000000001</v>
      </c>
      <c r="F10" s="4"/>
    </row>
    <row r="11" spans="1:6" ht="30" x14ac:dyDescent="0.2">
      <c r="A11" s="5" t="s">
        <v>14</v>
      </c>
      <c r="B11" s="6" t="s">
        <v>15</v>
      </c>
      <c r="C11" s="7">
        <v>6916.9</v>
      </c>
      <c r="D11" s="7">
        <v>6916.9</v>
      </c>
      <c r="E11" s="7">
        <v>6916.9</v>
      </c>
      <c r="F11" s="4"/>
    </row>
    <row r="12" spans="1:6" x14ac:dyDescent="0.2">
      <c r="A12" s="5" t="s">
        <v>16</v>
      </c>
      <c r="B12" s="6" t="s">
        <v>17</v>
      </c>
      <c r="C12" s="7">
        <v>60000</v>
      </c>
      <c r="D12" s="7">
        <v>60000</v>
      </c>
      <c r="E12" s="7">
        <v>60000</v>
      </c>
      <c r="F12" s="4"/>
    </row>
    <row r="13" spans="1:6" x14ac:dyDescent="0.2">
      <c r="A13" s="5" t="s">
        <v>18</v>
      </c>
      <c r="B13" s="6" t="s">
        <v>19</v>
      </c>
      <c r="C13" s="7">
        <v>1700000</v>
      </c>
      <c r="D13" s="7">
        <v>200000</v>
      </c>
      <c r="E13" s="7">
        <v>450000</v>
      </c>
      <c r="F13" s="4"/>
    </row>
    <row r="14" spans="1:6" x14ac:dyDescent="0.2">
      <c r="A14" s="5" t="s">
        <v>20</v>
      </c>
      <c r="B14" s="6" t="s">
        <v>21</v>
      </c>
      <c r="C14" s="7">
        <v>2674766.3000000007</v>
      </c>
      <c r="D14" s="7">
        <v>2310768.1</v>
      </c>
      <c r="E14" s="7">
        <v>2244916.8000000003</v>
      </c>
      <c r="F14" s="4"/>
    </row>
    <row r="15" spans="1:6" x14ac:dyDescent="0.2">
      <c r="A15" s="1" t="s">
        <v>22</v>
      </c>
      <c r="B15" s="2" t="s">
        <v>23</v>
      </c>
      <c r="C15" s="3">
        <f>C16</f>
        <v>28422.2</v>
      </c>
      <c r="D15" s="3">
        <v>28700.3</v>
      </c>
      <c r="E15" s="3">
        <v>29773.9</v>
      </c>
      <c r="F15" s="4"/>
    </row>
    <row r="16" spans="1:6" x14ac:dyDescent="0.2">
      <c r="A16" s="5" t="s">
        <v>24</v>
      </c>
      <c r="B16" s="6" t="s">
        <v>25</v>
      </c>
      <c r="C16" s="7">
        <v>28422.2</v>
      </c>
      <c r="D16" s="7">
        <v>28700.3</v>
      </c>
      <c r="E16" s="7">
        <v>29773.9</v>
      </c>
      <c r="F16" s="4"/>
    </row>
    <row r="17" spans="1:6" ht="30" x14ac:dyDescent="0.2">
      <c r="A17" s="1" t="s">
        <v>26</v>
      </c>
      <c r="B17" s="2" t="s">
        <v>27</v>
      </c>
      <c r="C17" s="3">
        <f>SUM(C18:C26)</f>
        <v>1513743.0000000002</v>
      </c>
      <c r="D17" s="3">
        <f>SUM(D18:D26)</f>
        <v>1301032.3</v>
      </c>
      <c r="E17" s="3">
        <f>SUM(E18:E26)</f>
        <v>1316704.4000000001</v>
      </c>
      <c r="F17" s="4"/>
    </row>
    <row r="18" spans="1:6" x14ac:dyDescent="0.2">
      <c r="A18" s="5" t="s">
        <v>28</v>
      </c>
      <c r="B18" s="6" t="s">
        <v>29</v>
      </c>
      <c r="C18" s="7">
        <v>50328.800000000003</v>
      </c>
      <c r="D18" s="7">
        <v>50161.5</v>
      </c>
      <c r="E18" s="7">
        <v>53925.7</v>
      </c>
      <c r="F18" s="4"/>
    </row>
    <row r="19" spans="1:6" x14ac:dyDescent="0.2">
      <c r="A19" s="5" t="s">
        <v>28</v>
      </c>
      <c r="B19" s="6" t="s">
        <v>29</v>
      </c>
      <c r="C19" s="7">
        <v>34698.699999999997</v>
      </c>
      <c r="D19" s="7">
        <v>34280.9</v>
      </c>
      <c r="E19" s="7">
        <v>34280.9</v>
      </c>
      <c r="F19" s="4"/>
    </row>
    <row r="20" spans="1:6" ht="45" x14ac:dyDescent="0.2">
      <c r="A20" s="5" t="s">
        <v>30</v>
      </c>
      <c r="B20" s="6" t="s">
        <v>31</v>
      </c>
      <c r="C20" s="7">
        <v>154822.79999999999</v>
      </c>
      <c r="D20" s="7">
        <v>41890.1</v>
      </c>
      <c r="E20" s="7">
        <v>59600</v>
      </c>
      <c r="F20" s="4"/>
    </row>
    <row r="21" spans="1:6" ht="45" x14ac:dyDescent="0.2">
      <c r="A21" s="5" t="s">
        <v>30</v>
      </c>
      <c r="B21" s="6" t="s">
        <v>31</v>
      </c>
      <c r="C21" s="7">
        <v>1096171.3</v>
      </c>
      <c r="D21" s="7">
        <v>1097261.8999999999</v>
      </c>
      <c r="E21" s="7">
        <v>1091363.8999999999</v>
      </c>
      <c r="F21" s="4"/>
    </row>
    <row r="22" spans="1:6" x14ac:dyDescent="0.2">
      <c r="A22" s="5" t="s">
        <v>32</v>
      </c>
      <c r="B22" s="6" t="s">
        <v>33</v>
      </c>
      <c r="C22" s="7">
        <v>300</v>
      </c>
      <c r="D22" s="7">
        <v>324</v>
      </c>
      <c r="E22" s="7">
        <v>324</v>
      </c>
      <c r="F22" s="4"/>
    </row>
    <row r="23" spans="1:6" x14ac:dyDescent="0.2">
      <c r="A23" s="5" t="s">
        <v>32</v>
      </c>
      <c r="B23" s="6" t="s">
        <v>33</v>
      </c>
      <c r="C23" s="7">
        <v>811</v>
      </c>
      <c r="D23" s="7">
        <v>876</v>
      </c>
      <c r="E23" s="7">
        <v>972</v>
      </c>
      <c r="F23" s="4"/>
    </row>
    <row r="24" spans="1:6" x14ac:dyDescent="0.2">
      <c r="A24" s="5" t="s">
        <v>32</v>
      </c>
      <c r="B24" s="6" t="s">
        <v>33</v>
      </c>
      <c r="C24" s="7">
        <v>6293.8</v>
      </c>
      <c r="D24" s="7">
        <v>6278.8</v>
      </c>
      <c r="E24" s="7">
        <v>6278.8</v>
      </c>
      <c r="F24" s="4"/>
    </row>
    <row r="25" spans="1:6" ht="30" x14ac:dyDescent="0.2">
      <c r="A25" s="5" t="s">
        <v>34</v>
      </c>
      <c r="B25" s="6" t="s">
        <v>35</v>
      </c>
      <c r="C25" s="7">
        <v>162620.79999999999</v>
      </c>
      <c r="D25" s="7">
        <v>62263.3</v>
      </c>
      <c r="E25" s="7">
        <v>62263.3</v>
      </c>
      <c r="F25" s="4"/>
    </row>
    <row r="26" spans="1:6" ht="30" x14ac:dyDescent="0.2">
      <c r="A26" s="5" t="s">
        <v>34</v>
      </c>
      <c r="B26" s="6" t="s">
        <v>35</v>
      </c>
      <c r="C26" s="7">
        <v>7695.8</v>
      </c>
      <c r="D26" s="7">
        <v>7695.8</v>
      </c>
      <c r="E26" s="7">
        <v>7695.8</v>
      </c>
      <c r="F26" s="4"/>
    </row>
    <row r="27" spans="1:6" x14ac:dyDescent="0.2">
      <c r="A27" s="1" t="s">
        <v>36</v>
      </c>
      <c r="B27" s="2" t="s">
        <v>37</v>
      </c>
      <c r="C27" s="3">
        <f>SUM(C28:C60)</f>
        <v>41366344.70000001</v>
      </c>
      <c r="D27" s="3">
        <f>SUM(D28:D60)</f>
        <v>34902998.399999999</v>
      </c>
      <c r="E27" s="3">
        <f>SUM(E28:E60)</f>
        <v>34938239.599999994</v>
      </c>
      <c r="F27" s="4"/>
    </row>
    <row r="28" spans="1:6" x14ac:dyDescent="0.2">
      <c r="A28" s="5" t="s">
        <v>38</v>
      </c>
      <c r="B28" s="6" t="s">
        <v>39</v>
      </c>
      <c r="C28" s="7">
        <v>38417.300000000003</v>
      </c>
      <c r="D28" s="7">
        <v>38148.6</v>
      </c>
      <c r="E28" s="7">
        <v>38148.6</v>
      </c>
      <c r="F28" s="4"/>
    </row>
    <row r="29" spans="1:6" x14ac:dyDescent="0.2">
      <c r="A29" s="5" t="s">
        <v>38</v>
      </c>
      <c r="B29" s="6" t="s">
        <v>39</v>
      </c>
      <c r="C29" s="7">
        <v>68037.399999999994</v>
      </c>
      <c r="D29" s="7">
        <v>47935.199999999997</v>
      </c>
      <c r="E29" s="7">
        <v>47935.199999999997</v>
      </c>
      <c r="F29" s="4"/>
    </row>
    <row r="30" spans="1:6" x14ac:dyDescent="0.2">
      <c r="A30" s="5" t="s">
        <v>38</v>
      </c>
      <c r="B30" s="6" t="s">
        <v>39</v>
      </c>
      <c r="C30" s="7">
        <v>696809.5</v>
      </c>
      <c r="D30" s="7">
        <v>715877.8</v>
      </c>
      <c r="E30" s="7">
        <v>705853.8</v>
      </c>
      <c r="F30" s="4"/>
    </row>
    <row r="31" spans="1:6" x14ac:dyDescent="0.2">
      <c r="A31" s="5" t="s">
        <v>40</v>
      </c>
      <c r="B31" s="6" t="s">
        <v>41</v>
      </c>
      <c r="C31" s="7">
        <v>321993.2</v>
      </c>
      <c r="D31" s="7">
        <v>280165.3</v>
      </c>
      <c r="E31" s="7">
        <v>150419.9</v>
      </c>
      <c r="F31" s="4"/>
    </row>
    <row r="32" spans="1:6" x14ac:dyDescent="0.2">
      <c r="A32" s="5" t="s">
        <v>42</v>
      </c>
      <c r="B32" s="6" t="s">
        <v>43</v>
      </c>
      <c r="C32" s="7">
        <v>8078.4</v>
      </c>
      <c r="D32" s="7">
        <v>18436.599999999999</v>
      </c>
      <c r="E32" s="7">
        <v>19649.7</v>
      </c>
      <c r="F32" s="4"/>
    </row>
    <row r="33" spans="1:6" x14ac:dyDescent="0.2">
      <c r="A33" s="5" t="s">
        <v>44</v>
      </c>
      <c r="B33" s="6" t="s">
        <v>45</v>
      </c>
      <c r="C33" s="7">
        <v>303144.59999999998</v>
      </c>
      <c r="D33" s="7">
        <v>317157.90000000002</v>
      </c>
      <c r="E33" s="7">
        <v>281300.09999999998</v>
      </c>
      <c r="F33" s="4"/>
    </row>
    <row r="34" spans="1:6" x14ac:dyDescent="0.2">
      <c r="A34" s="5" t="s">
        <v>44</v>
      </c>
      <c r="B34" s="6" t="s">
        <v>45</v>
      </c>
      <c r="C34" s="7">
        <v>2587719.7000000002</v>
      </c>
      <c r="D34" s="7">
        <v>2852714.3</v>
      </c>
      <c r="E34" s="7">
        <v>2886762</v>
      </c>
      <c r="F34" s="4" t="s">
        <v>46</v>
      </c>
    </row>
    <row r="35" spans="1:6" x14ac:dyDescent="0.2">
      <c r="A35" s="5" t="s">
        <v>47</v>
      </c>
      <c r="B35" s="6" t="s">
        <v>48</v>
      </c>
      <c r="C35" s="7">
        <v>5080</v>
      </c>
      <c r="D35" s="7">
        <v>46130.1</v>
      </c>
      <c r="E35" s="7">
        <v>60603.5</v>
      </c>
      <c r="F35" s="4"/>
    </row>
    <row r="36" spans="1:6" x14ac:dyDescent="0.2">
      <c r="A36" s="5" t="s">
        <v>47</v>
      </c>
      <c r="B36" s="6" t="s">
        <v>48</v>
      </c>
      <c r="C36" s="7">
        <v>130371.8</v>
      </c>
      <c r="D36" s="7">
        <v>126912.4</v>
      </c>
      <c r="E36" s="7">
        <v>110639.7</v>
      </c>
      <c r="F36" s="4"/>
    </row>
    <row r="37" spans="1:6" x14ac:dyDescent="0.2">
      <c r="A37" s="5" t="s">
        <v>49</v>
      </c>
      <c r="B37" s="6" t="s">
        <v>50</v>
      </c>
      <c r="C37" s="7">
        <v>973791</v>
      </c>
      <c r="D37" s="7">
        <v>1034897.9</v>
      </c>
      <c r="E37" s="7">
        <v>902722.3</v>
      </c>
      <c r="F37" s="4"/>
    </row>
    <row r="38" spans="1:6" x14ac:dyDescent="0.2">
      <c r="A38" s="5" t="s">
        <v>51</v>
      </c>
      <c r="B38" s="6" t="s">
        <v>52</v>
      </c>
      <c r="C38" s="7">
        <v>5144729.7</v>
      </c>
      <c r="D38" s="7">
        <v>5483928.2000000002</v>
      </c>
      <c r="E38" s="7">
        <v>4558993.3</v>
      </c>
      <c r="F38" s="4"/>
    </row>
    <row r="39" spans="1:6" x14ac:dyDescent="0.2">
      <c r="A39" s="5" t="s">
        <v>53</v>
      </c>
      <c r="B39" s="6" t="s">
        <v>54</v>
      </c>
      <c r="C39" s="7">
        <v>23241658.300000001</v>
      </c>
      <c r="D39" s="7">
        <v>19303292.800000001</v>
      </c>
      <c r="E39" s="7">
        <v>20501401.600000001</v>
      </c>
      <c r="F39" s="4"/>
    </row>
    <row r="40" spans="1:6" x14ac:dyDescent="0.2">
      <c r="A40" s="5" t="s">
        <v>55</v>
      </c>
      <c r="B40" s="6" t="s">
        <v>56</v>
      </c>
      <c r="C40" s="7">
        <v>100.9</v>
      </c>
      <c r="D40" s="7">
        <v>100.9</v>
      </c>
      <c r="E40" s="7">
        <v>100.9</v>
      </c>
      <c r="F40" s="4"/>
    </row>
    <row r="41" spans="1:6" x14ac:dyDescent="0.2">
      <c r="A41" s="5" t="s">
        <v>55</v>
      </c>
      <c r="B41" s="6" t="s">
        <v>56</v>
      </c>
      <c r="C41" s="7">
        <v>6448.8</v>
      </c>
      <c r="D41" s="7">
        <v>6448.8</v>
      </c>
      <c r="E41" s="7">
        <v>6448.8</v>
      </c>
      <c r="F41" s="4"/>
    </row>
    <row r="42" spans="1:6" x14ac:dyDescent="0.2">
      <c r="A42" s="5" t="s">
        <v>55</v>
      </c>
      <c r="B42" s="6" t="s">
        <v>56</v>
      </c>
      <c r="C42" s="7">
        <v>1760.9</v>
      </c>
      <c r="D42" s="7">
        <v>1760.9</v>
      </c>
      <c r="E42" s="7">
        <v>1760.9</v>
      </c>
      <c r="F42" s="4"/>
    </row>
    <row r="43" spans="1:6" x14ac:dyDescent="0.2">
      <c r="A43" s="5" t="s">
        <v>55</v>
      </c>
      <c r="B43" s="6" t="s">
        <v>56</v>
      </c>
      <c r="C43" s="7">
        <v>2608</v>
      </c>
      <c r="D43" s="7">
        <v>2608</v>
      </c>
      <c r="E43" s="7">
        <v>2608</v>
      </c>
      <c r="F43" s="4"/>
    </row>
    <row r="44" spans="1:6" x14ac:dyDescent="0.2">
      <c r="A44" s="5" t="s">
        <v>55</v>
      </c>
      <c r="B44" s="6" t="s">
        <v>56</v>
      </c>
      <c r="C44" s="7">
        <v>1171.5</v>
      </c>
      <c r="D44" s="7">
        <v>1171.5</v>
      </c>
      <c r="E44" s="7">
        <v>1171.5</v>
      </c>
      <c r="F44" s="4"/>
    </row>
    <row r="45" spans="1:6" x14ac:dyDescent="0.2">
      <c r="A45" s="5" t="s">
        <v>55</v>
      </c>
      <c r="B45" s="6" t="s">
        <v>56</v>
      </c>
      <c r="C45" s="7">
        <v>3309141.7</v>
      </c>
      <c r="D45" s="7">
        <v>3522872.3</v>
      </c>
      <c r="E45" s="7">
        <v>3604725</v>
      </c>
      <c r="F45" s="4"/>
    </row>
    <row r="46" spans="1:6" x14ac:dyDescent="0.2">
      <c r="A46" s="5" t="s">
        <v>55</v>
      </c>
      <c r="B46" s="6" t="s">
        <v>56</v>
      </c>
      <c r="C46" s="7">
        <v>2495</v>
      </c>
      <c r="D46" s="7">
        <v>2495</v>
      </c>
      <c r="E46" s="7">
        <v>2495</v>
      </c>
      <c r="F46" s="4"/>
    </row>
    <row r="47" spans="1:6" x14ac:dyDescent="0.2">
      <c r="A47" s="5" t="s">
        <v>55</v>
      </c>
      <c r="B47" s="6" t="s">
        <v>56</v>
      </c>
      <c r="C47" s="7">
        <v>601.1</v>
      </c>
      <c r="D47" s="7">
        <v>601.1</v>
      </c>
      <c r="E47" s="7">
        <v>601.1</v>
      </c>
      <c r="F47" s="4"/>
    </row>
    <row r="48" spans="1:6" x14ac:dyDescent="0.2">
      <c r="A48" s="5" t="s">
        <v>55</v>
      </c>
      <c r="B48" s="6" t="s">
        <v>56</v>
      </c>
      <c r="C48" s="7">
        <v>3000</v>
      </c>
      <c r="D48" s="7">
        <v>3000</v>
      </c>
      <c r="E48" s="7">
        <v>3000</v>
      </c>
      <c r="F48" s="4"/>
    </row>
    <row r="49" spans="1:6" x14ac:dyDescent="0.2">
      <c r="A49" s="5" t="s">
        <v>55</v>
      </c>
      <c r="B49" s="6" t="s">
        <v>56</v>
      </c>
      <c r="C49" s="7">
        <v>99008</v>
      </c>
      <c r="D49" s="7">
        <v>108572</v>
      </c>
      <c r="E49" s="7">
        <v>110572</v>
      </c>
      <c r="F49" s="4"/>
    </row>
    <row r="50" spans="1:6" x14ac:dyDescent="0.2">
      <c r="A50" s="5" t="s">
        <v>55</v>
      </c>
      <c r="B50" s="6" t="s">
        <v>56</v>
      </c>
      <c r="C50" s="7">
        <v>2661</v>
      </c>
      <c r="D50" s="7">
        <v>2661</v>
      </c>
      <c r="E50" s="7">
        <v>2661</v>
      </c>
      <c r="F50" s="4"/>
    </row>
    <row r="51" spans="1:6" x14ac:dyDescent="0.2">
      <c r="A51" s="5" t="s">
        <v>55</v>
      </c>
      <c r="B51" s="6" t="s">
        <v>56</v>
      </c>
      <c r="C51" s="7">
        <v>47864.9</v>
      </c>
      <c r="D51" s="7">
        <v>48271.9</v>
      </c>
      <c r="E51" s="7">
        <v>47829.9</v>
      </c>
      <c r="F51" s="4"/>
    </row>
    <row r="52" spans="1:6" x14ac:dyDescent="0.2">
      <c r="A52" s="5" t="s">
        <v>55</v>
      </c>
      <c r="B52" s="6" t="s">
        <v>56</v>
      </c>
      <c r="C52" s="7">
        <v>10978.7</v>
      </c>
      <c r="D52" s="7">
        <v>0</v>
      </c>
      <c r="E52" s="7">
        <v>0</v>
      </c>
      <c r="F52" s="4"/>
    </row>
    <row r="53" spans="1:6" x14ac:dyDescent="0.2">
      <c r="A53" s="5" t="s">
        <v>55</v>
      </c>
      <c r="B53" s="6" t="s">
        <v>56</v>
      </c>
      <c r="C53" s="7">
        <v>3000</v>
      </c>
      <c r="D53" s="7">
        <v>3000</v>
      </c>
      <c r="E53" s="7">
        <v>0</v>
      </c>
      <c r="F53" s="4"/>
    </row>
    <row r="54" spans="1:6" x14ac:dyDescent="0.2">
      <c r="A54" s="5" t="s">
        <v>55</v>
      </c>
      <c r="B54" s="6" t="s">
        <v>56</v>
      </c>
      <c r="C54" s="7">
        <v>1528.2</v>
      </c>
      <c r="D54" s="7">
        <v>0</v>
      </c>
      <c r="E54" s="7">
        <v>0</v>
      </c>
      <c r="F54" s="4"/>
    </row>
    <row r="55" spans="1:6" x14ac:dyDescent="0.2">
      <c r="A55" s="5" t="s">
        <v>55</v>
      </c>
      <c r="B55" s="6" t="s">
        <v>56</v>
      </c>
      <c r="C55" s="7">
        <v>11286</v>
      </c>
      <c r="D55" s="7">
        <v>0</v>
      </c>
      <c r="E55" s="7">
        <v>0</v>
      </c>
      <c r="F55" s="4"/>
    </row>
    <row r="56" spans="1:6" ht="30" x14ac:dyDescent="0.2">
      <c r="A56" s="5" t="s">
        <v>57</v>
      </c>
      <c r="B56" s="6" t="s">
        <v>58</v>
      </c>
      <c r="C56" s="8">
        <v>6910</v>
      </c>
      <c r="D56" s="9">
        <v>0</v>
      </c>
      <c r="E56" s="9">
        <v>0</v>
      </c>
      <c r="F56" s="4"/>
    </row>
    <row r="57" spans="1:6" ht="30" x14ac:dyDescent="0.2">
      <c r="A57" s="5" t="s">
        <v>57</v>
      </c>
      <c r="B57" s="6" t="s">
        <v>58</v>
      </c>
      <c r="C57" s="8">
        <v>7378.6</v>
      </c>
      <c r="D57" s="9">
        <v>0</v>
      </c>
      <c r="E57" s="9">
        <v>0</v>
      </c>
      <c r="F57" s="4"/>
    </row>
    <row r="58" spans="1:6" ht="30" x14ac:dyDescent="0.2">
      <c r="A58" s="5" t="s">
        <v>57</v>
      </c>
      <c r="B58" s="6" t="s">
        <v>58</v>
      </c>
      <c r="C58" s="8">
        <v>557.79999999999995</v>
      </c>
      <c r="D58" s="9">
        <v>557.79999999999995</v>
      </c>
      <c r="E58" s="9">
        <v>557.79999999999995</v>
      </c>
      <c r="F58" s="4"/>
    </row>
    <row r="59" spans="1:6" ht="30" x14ac:dyDescent="0.2">
      <c r="A59" s="5" t="s">
        <v>57</v>
      </c>
      <c r="B59" s="6" t="s">
        <v>58</v>
      </c>
      <c r="C59" s="8">
        <v>35320</v>
      </c>
      <c r="D59" s="9">
        <v>0</v>
      </c>
      <c r="E59" s="9">
        <v>0</v>
      </c>
      <c r="F59" s="4"/>
    </row>
    <row r="60" spans="1:6" x14ac:dyDescent="0.2">
      <c r="A60" s="5" t="s">
        <v>59</v>
      </c>
      <c r="B60" s="6" t="s">
        <v>60</v>
      </c>
      <c r="C60" s="8">
        <v>4292692.7</v>
      </c>
      <c r="D60" s="9">
        <v>933280.1</v>
      </c>
      <c r="E60" s="9">
        <v>889278</v>
      </c>
      <c r="F60" s="4"/>
    </row>
    <row r="61" spans="1:6" x14ac:dyDescent="0.2">
      <c r="A61" s="1" t="s">
        <v>61</v>
      </c>
      <c r="B61" s="2" t="s">
        <v>62</v>
      </c>
      <c r="C61" s="3">
        <f>SUM(C62:C72)</f>
        <v>8516925</v>
      </c>
      <c r="D61" s="3">
        <f>SUM(D62:D72)</f>
        <v>12018137.199999999</v>
      </c>
      <c r="E61" s="3">
        <f>SUM(E62:E72)</f>
        <v>10411769.199999999</v>
      </c>
      <c r="F61" s="4"/>
    </row>
    <row r="62" spans="1:6" x14ac:dyDescent="0.2">
      <c r="A62" s="5" t="s">
        <v>63</v>
      </c>
      <c r="B62" s="6" t="s">
        <v>64</v>
      </c>
      <c r="C62" s="8">
        <v>181038.5</v>
      </c>
      <c r="D62" s="9">
        <v>117387.3</v>
      </c>
      <c r="E62" s="9">
        <v>319128.8</v>
      </c>
      <c r="F62" s="4"/>
    </row>
    <row r="63" spans="1:6" x14ac:dyDescent="0.2">
      <c r="A63" s="5" t="s">
        <v>63</v>
      </c>
      <c r="B63" s="6" t="s">
        <v>64</v>
      </c>
      <c r="C63" s="8">
        <v>3546179</v>
      </c>
      <c r="D63" s="9">
        <v>6477778.9000000004</v>
      </c>
      <c r="E63" s="9">
        <v>6611992.7999999998</v>
      </c>
      <c r="F63" s="4"/>
    </row>
    <row r="64" spans="1:6" x14ac:dyDescent="0.2">
      <c r="A64" s="5" t="s">
        <v>63</v>
      </c>
      <c r="B64" s="6" t="s">
        <v>64</v>
      </c>
      <c r="C64" s="8">
        <v>2851.2</v>
      </c>
      <c r="D64" s="9">
        <v>6566.8</v>
      </c>
      <c r="E64" s="9">
        <v>3194.9</v>
      </c>
      <c r="F64" s="4"/>
    </row>
    <row r="65" spans="1:6" x14ac:dyDescent="0.2">
      <c r="A65" s="5" t="s">
        <v>63</v>
      </c>
      <c r="B65" s="6" t="s">
        <v>64</v>
      </c>
      <c r="C65" s="8">
        <v>500000</v>
      </c>
      <c r="D65" s="9">
        <v>50000</v>
      </c>
      <c r="E65" s="9">
        <v>50000</v>
      </c>
      <c r="F65" s="4"/>
    </row>
    <row r="66" spans="1:6" x14ac:dyDescent="0.2">
      <c r="A66" s="5" t="s">
        <v>65</v>
      </c>
      <c r="B66" s="6" t="s">
        <v>66</v>
      </c>
      <c r="C66" s="7">
        <v>24738.9</v>
      </c>
      <c r="D66" s="7">
        <v>16568.8</v>
      </c>
      <c r="E66" s="7">
        <v>0</v>
      </c>
      <c r="F66" s="4"/>
    </row>
    <row r="67" spans="1:6" x14ac:dyDescent="0.2">
      <c r="A67" s="5" t="s">
        <v>65</v>
      </c>
      <c r="B67" s="6" t="s">
        <v>66</v>
      </c>
      <c r="C67" s="7">
        <v>976771.1</v>
      </c>
      <c r="D67" s="7">
        <v>982000</v>
      </c>
      <c r="E67" s="7">
        <v>987000</v>
      </c>
      <c r="F67" s="4"/>
    </row>
    <row r="68" spans="1:6" x14ac:dyDescent="0.2">
      <c r="A68" s="5" t="s">
        <v>67</v>
      </c>
      <c r="B68" s="6" t="s">
        <v>68</v>
      </c>
      <c r="C68" s="7">
        <v>4760.5</v>
      </c>
      <c r="D68" s="7">
        <v>0</v>
      </c>
      <c r="E68" s="7">
        <v>0</v>
      </c>
      <c r="F68" s="4"/>
    </row>
    <row r="69" spans="1:6" x14ac:dyDescent="0.2">
      <c r="A69" s="5" t="s">
        <v>67</v>
      </c>
      <c r="B69" s="6" t="s">
        <v>68</v>
      </c>
      <c r="C69" s="7">
        <v>2351095.9</v>
      </c>
      <c r="D69" s="7">
        <v>3270519.2</v>
      </c>
      <c r="E69" s="7">
        <v>1257251.5</v>
      </c>
      <c r="F69" s="4"/>
    </row>
    <row r="70" spans="1:6" ht="30" x14ac:dyDescent="0.2">
      <c r="A70" s="5" t="s">
        <v>69</v>
      </c>
      <c r="B70" s="6" t="s">
        <v>70</v>
      </c>
      <c r="C70" s="7">
        <v>61014.5</v>
      </c>
      <c r="D70" s="7">
        <v>60518.8</v>
      </c>
      <c r="E70" s="7">
        <v>60518.8</v>
      </c>
      <c r="F70" s="4"/>
    </row>
    <row r="71" spans="1:6" ht="30" x14ac:dyDescent="0.2">
      <c r="A71" s="5" t="s">
        <v>69</v>
      </c>
      <c r="B71" s="6" t="s">
        <v>70</v>
      </c>
      <c r="C71" s="7">
        <v>128083.6</v>
      </c>
      <c r="D71" s="7">
        <v>126924.7</v>
      </c>
      <c r="E71" s="7">
        <v>126924.7</v>
      </c>
      <c r="F71" s="4"/>
    </row>
    <row r="72" spans="1:6" ht="30" x14ac:dyDescent="0.2">
      <c r="A72" s="5" t="s">
        <v>69</v>
      </c>
      <c r="B72" s="6" t="s">
        <v>70</v>
      </c>
      <c r="C72" s="7">
        <v>740391.8</v>
      </c>
      <c r="D72" s="7">
        <v>909872.7</v>
      </c>
      <c r="E72" s="7">
        <v>995757.7</v>
      </c>
      <c r="F72" s="4"/>
    </row>
    <row r="73" spans="1:6" x14ac:dyDescent="0.2">
      <c r="A73" s="1" t="s">
        <v>71</v>
      </c>
      <c r="B73" s="2" t="s">
        <v>72</v>
      </c>
      <c r="C73" s="3">
        <f>SUM(C74:C78)</f>
        <v>140130.6</v>
      </c>
      <c r="D73" s="3">
        <f>SUM(D74:D78)</f>
        <v>130995.9</v>
      </c>
      <c r="E73" s="3">
        <f>SUM(E74:E78)</f>
        <v>130950.9</v>
      </c>
      <c r="F73" s="4"/>
    </row>
    <row r="74" spans="1:6" x14ac:dyDescent="0.2">
      <c r="A74" s="5" t="s">
        <v>73</v>
      </c>
      <c r="B74" s="6" t="s">
        <v>74</v>
      </c>
      <c r="C74" s="7">
        <v>3438.8</v>
      </c>
      <c r="D74" s="7">
        <v>3418.4</v>
      </c>
      <c r="E74" s="7">
        <v>3418.4</v>
      </c>
      <c r="F74" s="4"/>
    </row>
    <row r="75" spans="1:6" ht="30" x14ac:dyDescent="0.2">
      <c r="A75" s="5" t="s">
        <v>75</v>
      </c>
      <c r="B75" s="6" t="s">
        <v>76</v>
      </c>
      <c r="C75" s="7">
        <v>801.7</v>
      </c>
      <c r="D75" s="7">
        <v>801.7</v>
      </c>
      <c r="E75" s="7">
        <v>801.7</v>
      </c>
      <c r="F75" s="4"/>
    </row>
    <row r="76" spans="1:6" ht="30" x14ac:dyDescent="0.2">
      <c r="A76" s="5" t="s">
        <v>75</v>
      </c>
      <c r="B76" s="6" t="s">
        <v>76</v>
      </c>
      <c r="C76" s="7">
        <v>85496.4</v>
      </c>
      <c r="D76" s="7">
        <v>67930.899999999994</v>
      </c>
      <c r="E76" s="7">
        <v>67885.899999999994</v>
      </c>
      <c r="F76" s="4"/>
    </row>
    <row r="77" spans="1:6" x14ac:dyDescent="0.2">
      <c r="A77" s="5" t="s">
        <v>77</v>
      </c>
      <c r="B77" s="6" t="s">
        <v>78</v>
      </c>
      <c r="C77" s="7">
        <v>19541.8</v>
      </c>
      <c r="D77" s="7">
        <v>19367.8</v>
      </c>
      <c r="E77" s="7">
        <v>19367.8</v>
      </c>
      <c r="F77" s="4"/>
    </row>
    <row r="78" spans="1:6" x14ac:dyDescent="0.2">
      <c r="A78" s="5" t="s">
        <v>77</v>
      </c>
      <c r="B78" s="6" t="s">
        <v>78</v>
      </c>
      <c r="C78" s="7">
        <v>30851.9</v>
      </c>
      <c r="D78" s="7">
        <v>39477.1</v>
      </c>
      <c r="E78" s="7">
        <v>39477.1</v>
      </c>
      <c r="F78" s="4"/>
    </row>
    <row r="79" spans="1:6" x14ac:dyDescent="0.2">
      <c r="A79" s="1" t="s">
        <v>79</v>
      </c>
      <c r="B79" s="2" t="s">
        <v>80</v>
      </c>
      <c r="C79" s="3">
        <f>SUM(C80:C106)</f>
        <v>43464549.299999997</v>
      </c>
      <c r="D79" s="3">
        <f>SUM(D80:D106)</f>
        <v>43912104.699999996</v>
      </c>
      <c r="E79" s="3">
        <f>SUM(E80:E106)</f>
        <v>42941449.299999997</v>
      </c>
      <c r="F79" s="4"/>
    </row>
    <row r="80" spans="1:6" x14ac:dyDescent="0.2">
      <c r="A80" s="5" t="s">
        <v>81</v>
      </c>
      <c r="B80" s="6" t="s">
        <v>82</v>
      </c>
      <c r="C80" s="7">
        <v>5156.3</v>
      </c>
      <c r="D80" s="7">
        <v>635.4</v>
      </c>
      <c r="E80" s="7">
        <v>0</v>
      </c>
      <c r="F80" s="4"/>
    </row>
    <row r="81" spans="1:6" x14ac:dyDescent="0.2">
      <c r="A81" s="5" t="s">
        <v>81</v>
      </c>
      <c r="B81" s="6" t="s">
        <v>82</v>
      </c>
      <c r="C81" s="7">
        <v>162719.4</v>
      </c>
      <c r="D81" s="7">
        <v>151387.4</v>
      </c>
      <c r="E81" s="7">
        <v>228937.5</v>
      </c>
      <c r="F81" s="4"/>
    </row>
    <row r="82" spans="1:6" x14ac:dyDescent="0.2">
      <c r="A82" s="5" t="s">
        <v>81</v>
      </c>
      <c r="B82" s="6" t="s">
        <v>82</v>
      </c>
      <c r="C82" s="7">
        <v>36514.699999999997</v>
      </c>
      <c r="D82" s="7">
        <v>29689.1</v>
      </c>
      <c r="E82" s="7">
        <v>29689.1</v>
      </c>
      <c r="F82" s="4"/>
    </row>
    <row r="83" spans="1:6" x14ac:dyDescent="0.2">
      <c r="A83" s="5" t="s">
        <v>83</v>
      </c>
      <c r="B83" s="6" t="s">
        <v>84</v>
      </c>
      <c r="C83" s="8">
        <v>6072.4</v>
      </c>
      <c r="D83" s="9">
        <v>8601.5</v>
      </c>
      <c r="E83" s="9">
        <v>0</v>
      </c>
      <c r="F83" s="4"/>
    </row>
    <row r="84" spans="1:6" x14ac:dyDescent="0.2">
      <c r="A84" s="5" t="s">
        <v>83</v>
      </c>
      <c r="B84" s="6" t="s">
        <v>84</v>
      </c>
      <c r="C84" s="8">
        <v>300000</v>
      </c>
      <c r="D84" s="9">
        <v>0</v>
      </c>
      <c r="E84" s="9">
        <v>0</v>
      </c>
      <c r="F84" s="4"/>
    </row>
    <row r="85" spans="1:6" x14ac:dyDescent="0.2">
      <c r="A85" s="5" t="s">
        <v>83</v>
      </c>
      <c r="B85" s="6" t="s">
        <v>84</v>
      </c>
      <c r="C85" s="8">
        <v>2264384.6</v>
      </c>
      <c r="D85" s="9">
        <v>2420048</v>
      </c>
      <c r="E85" s="9">
        <v>832132.2</v>
      </c>
      <c r="F85" s="4"/>
    </row>
    <row r="86" spans="1:6" x14ac:dyDescent="0.2">
      <c r="A86" s="5" t="s">
        <v>83</v>
      </c>
      <c r="B86" s="6" t="s">
        <v>84</v>
      </c>
      <c r="C86" s="8">
        <v>4534349.5</v>
      </c>
      <c r="D86" s="9">
        <v>4526402.7</v>
      </c>
      <c r="E86" s="9">
        <v>4467535.2</v>
      </c>
      <c r="F86" s="4"/>
    </row>
    <row r="87" spans="1:6" x14ac:dyDescent="0.2">
      <c r="A87" s="5" t="s">
        <v>85</v>
      </c>
      <c r="B87" s="6" t="s">
        <v>86</v>
      </c>
      <c r="C87" s="7">
        <v>288.7</v>
      </c>
      <c r="D87" s="7">
        <v>0</v>
      </c>
      <c r="E87" s="7">
        <v>0</v>
      </c>
      <c r="F87" s="4"/>
    </row>
    <row r="88" spans="1:6" x14ac:dyDescent="0.2">
      <c r="A88" s="5" t="s">
        <v>85</v>
      </c>
      <c r="B88" s="6" t="s">
        <v>86</v>
      </c>
      <c r="C88" s="7">
        <v>27000</v>
      </c>
      <c r="D88" s="7">
        <v>347202.3</v>
      </c>
      <c r="E88" s="7">
        <v>467589.8</v>
      </c>
      <c r="F88" s="4"/>
    </row>
    <row r="89" spans="1:6" x14ac:dyDescent="0.2">
      <c r="A89" s="5" t="s">
        <v>85</v>
      </c>
      <c r="B89" s="6" t="s">
        <v>86</v>
      </c>
      <c r="C89" s="7">
        <v>103463.1</v>
      </c>
      <c r="D89" s="7">
        <v>1675.6</v>
      </c>
      <c r="E89" s="7">
        <v>1675.6</v>
      </c>
      <c r="F89" s="4"/>
    </row>
    <row r="90" spans="1:6" x14ac:dyDescent="0.2">
      <c r="A90" s="5" t="s">
        <v>85</v>
      </c>
      <c r="B90" s="6" t="s">
        <v>86</v>
      </c>
      <c r="C90" s="7">
        <v>342311.9</v>
      </c>
      <c r="D90" s="7">
        <v>362146.9</v>
      </c>
      <c r="E90" s="7">
        <v>316639.90000000002</v>
      </c>
      <c r="F90" s="4"/>
    </row>
    <row r="91" spans="1:6" x14ac:dyDescent="0.2">
      <c r="A91" s="5" t="s">
        <v>87</v>
      </c>
      <c r="B91" s="6" t="s">
        <v>88</v>
      </c>
      <c r="C91" s="7">
        <v>582554.9</v>
      </c>
      <c r="D91" s="7">
        <v>831289</v>
      </c>
      <c r="E91" s="7">
        <v>1271503.8999999999</v>
      </c>
      <c r="F91" s="4"/>
    </row>
    <row r="92" spans="1:6" x14ac:dyDescent="0.2">
      <c r="A92" s="5" t="s">
        <v>87</v>
      </c>
      <c r="B92" s="6" t="s">
        <v>88</v>
      </c>
      <c r="C92" s="7">
        <v>197466.3</v>
      </c>
      <c r="D92" s="7">
        <v>188560.6</v>
      </c>
      <c r="E92" s="7">
        <v>188560.6</v>
      </c>
      <c r="F92" s="4"/>
    </row>
    <row r="93" spans="1:6" x14ac:dyDescent="0.2">
      <c r="A93" s="5" t="s">
        <v>87</v>
      </c>
      <c r="B93" s="6" t="s">
        <v>88</v>
      </c>
      <c r="C93" s="7">
        <v>3476482.4</v>
      </c>
      <c r="D93" s="7">
        <v>3715184.1</v>
      </c>
      <c r="E93" s="7">
        <v>3752332.6</v>
      </c>
      <c r="F93" s="4"/>
    </row>
    <row r="94" spans="1:6" x14ac:dyDescent="0.2">
      <c r="A94" s="5" t="s">
        <v>87</v>
      </c>
      <c r="B94" s="6" t="s">
        <v>88</v>
      </c>
      <c r="C94" s="7">
        <v>32736.2</v>
      </c>
      <c r="D94" s="7">
        <v>32730.5</v>
      </c>
      <c r="E94" s="7">
        <v>32736.1</v>
      </c>
      <c r="F94" s="4"/>
    </row>
    <row r="95" spans="1:6" ht="30" x14ac:dyDescent="0.2">
      <c r="A95" s="5" t="s">
        <v>89</v>
      </c>
      <c r="B95" s="6" t="s">
        <v>90</v>
      </c>
      <c r="C95" s="7">
        <v>8568</v>
      </c>
      <c r="D95" s="7">
        <v>8568</v>
      </c>
      <c r="E95" s="7">
        <v>8568</v>
      </c>
      <c r="F95" s="4"/>
    </row>
    <row r="96" spans="1:6" ht="30" x14ac:dyDescent="0.2">
      <c r="A96" s="5" t="s">
        <v>89</v>
      </c>
      <c r="B96" s="6" t="s">
        <v>90</v>
      </c>
      <c r="C96" s="7">
        <v>140200.9</v>
      </c>
      <c r="D96" s="7">
        <v>189552.6</v>
      </c>
      <c r="E96" s="7">
        <v>137693.29999999999</v>
      </c>
      <c r="F96" s="4"/>
    </row>
    <row r="97" spans="1:6" ht="30" x14ac:dyDescent="0.2">
      <c r="A97" s="5" t="s">
        <v>89</v>
      </c>
      <c r="B97" s="6" t="s">
        <v>90</v>
      </c>
      <c r="C97" s="7">
        <v>1599</v>
      </c>
      <c r="D97" s="7">
        <v>1590.8</v>
      </c>
      <c r="E97" s="7">
        <v>1590.8</v>
      </c>
      <c r="F97" s="4"/>
    </row>
    <row r="98" spans="1:6" ht="30" x14ac:dyDescent="0.2">
      <c r="A98" s="5" t="s">
        <v>89</v>
      </c>
      <c r="B98" s="6" t="s">
        <v>90</v>
      </c>
      <c r="C98" s="7">
        <v>17449.400000000001</v>
      </c>
      <c r="D98" s="7">
        <v>21090.400000000001</v>
      </c>
      <c r="E98" s="7">
        <v>14090.4</v>
      </c>
      <c r="F98" s="4"/>
    </row>
    <row r="99" spans="1:6" x14ac:dyDescent="0.2">
      <c r="A99" s="5" t="s">
        <v>91</v>
      </c>
      <c r="B99" s="6" t="s">
        <v>92</v>
      </c>
      <c r="C99" s="7">
        <v>1847.6</v>
      </c>
      <c r="D99" s="7">
        <v>1847.6</v>
      </c>
      <c r="E99" s="7">
        <v>1108.5999999999999</v>
      </c>
      <c r="F99" s="4"/>
    </row>
    <row r="100" spans="1:6" x14ac:dyDescent="0.2">
      <c r="A100" s="5" t="s">
        <v>91</v>
      </c>
      <c r="B100" s="6" t="s">
        <v>92</v>
      </c>
      <c r="C100" s="7">
        <v>209155</v>
      </c>
      <c r="D100" s="7">
        <v>207154</v>
      </c>
      <c r="E100" s="7">
        <v>207154</v>
      </c>
      <c r="F100" s="4"/>
    </row>
    <row r="101" spans="1:6" x14ac:dyDescent="0.2">
      <c r="A101" s="5" t="s">
        <v>93</v>
      </c>
      <c r="B101" s="6" t="s">
        <v>94</v>
      </c>
      <c r="C101" s="7">
        <v>6181.8</v>
      </c>
      <c r="D101" s="7">
        <v>6181.8</v>
      </c>
      <c r="E101" s="7">
        <v>6181.8</v>
      </c>
      <c r="F101" s="4"/>
    </row>
    <row r="102" spans="1:6" x14ac:dyDescent="0.2">
      <c r="A102" s="5" t="s">
        <v>93</v>
      </c>
      <c r="B102" s="6" t="s">
        <v>94</v>
      </c>
      <c r="C102" s="7">
        <v>603894.6</v>
      </c>
      <c r="D102" s="7">
        <v>603894.6</v>
      </c>
      <c r="E102" s="7">
        <v>603894.6</v>
      </c>
      <c r="F102" s="4"/>
    </row>
    <row r="103" spans="1:6" x14ac:dyDescent="0.2">
      <c r="A103" s="5" t="s">
        <v>93</v>
      </c>
      <c r="B103" s="6" t="s">
        <v>94</v>
      </c>
      <c r="C103" s="7">
        <v>87835.9</v>
      </c>
      <c r="D103" s="7">
        <v>175575.6</v>
      </c>
      <c r="E103" s="7">
        <v>88575.6</v>
      </c>
      <c r="F103" s="4"/>
    </row>
    <row r="104" spans="1:6" x14ac:dyDescent="0.2">
      <c r="A104" s="5" t="s">
        <v>95</v>
      </c>
      <c r="B104" s="6" t="s">
        <v>96</v>
      </c>
      <c r="C104" s="7">
        <v>4034.2</v>
      </c>
      <c r="D104" s="7">
        <v>4034.2</v>
      </c>
      <c r="E104" s="7">
        <v>4034.2</v>
      </c>
      <c r="F104" s="4"/>
    </row>
    <row r="105" spans="1:6" x14ac:dyDescent="0.2">
      <c r="A105" s="5" t="s">
        <v>95</v>
      </c>
      <c r="B105" s="6" t="s">
        <v>96</v>
      </c>
      <c r="C105" s="7">
        <v>30256733.199999999</v>
      </c>
      <c r="D105" s="7">
        <v>30021975.100000001</v>
      </c>
      <c r="E105" s="7">
        <v>30224138.600000001</v>
      </c>
      <c r="F105" s="4"/>
    </row>
    <row r="106" spans="1:6" x14ac:dyDescent="0.2">
      <c r="A106" s="5" t="s">
        <v>95</v>
      </c>
      <c r="B106" s="6" t="s">
        <v>96</v>
      </c>
      <c r="C106" s="7">
        <v>55549.3</v>
      </c>
      <c r="D106" s="7">
        <v>55086.9</v>
      </c>
      <c r="E106" s="7">
        <v>55086.9</v>
      </c>
      <c r="F106" s="4"/>
    </row>
    <row r="107" spans="1:6" x14ac:dyDescent="0.2">
      <c r="A107" s="1" t="s">
        <v>97</v>
      </c>
      <c r="B107" s="2" t="s">
        <v>98</v>
      </c>
      <c r="C107" s="3">
        <f>SUM(C108:C116)</f>
        <v>4315564.8000000007</v>
      </c>
      <c r="D107" s="3">
        <f>SUM(D108:D116)</f>
        <v>6541861.6999999993</v>
      </c>
      <c r="E107" s="3">
        <f>SUM(E108:E116)</f>
        <v>10638186.099999998</v>
      </c>
      <c r="F107" s="4"/>
    </row>
    <row r="108" spans="1:6" x14ac:dyDescent="0.2">
      <c r="A108" s="5" t="s">
        <v>99</v>
      </c>
      <c r="B108" s="6" t="s">
        <v>100</v>
      </c>
      <c r="C108" s="7">
        <v>185517.8</v>
      </c>
      <c r="D108" s="7">
        <v>9781.2000000000007</v>
      </c>
      <c r="E108" s="7">
        <v>0</v>
      </c>
      <c r="F108" s="4"/>
    </row>
    <row r="109" spans="1:6" x14ac:dyDescent="0.2">
      <c r="A109" s="5" t="s">
        <v>99</v>
      </c>
      <c r="B109" s="6" t="s">
        <v>100</v>
      </c>
      <c r="C109" s="7">
        <v>789463.4</v>
      </c>
      <c r="D109" s="7">
        <v>2394858.5</v>
      </c>
      <c r="E109" s="7">
        <v>4839637.8</v>
      </c>
      <c r="F109" s="4"/>
    </row>
    <row r="110" spans="1:6" x14ac:dyDescent="0.2">
      <c r="A110" s="5" t="s">
        <v>99</v>
      </c>
      <c r="B110" s="6" t="s">
        <v>100</v>
      </c>
      <c r="C110" s="7">
        <v>2392344.6</v>
      </c>
      <c r="D110" s="7">
        <v>2427599.4</v>
      </c>
      <c r="E110" s="7">
        <v>2026638.5</v>
      </c>
      <c r="F110" s="4"/>
    </row>
    <row r="111" spans="1:6" x14ac:dyDescent="0.2">
      <c r="A111" s="5" t="s">
        <v>99</v>
      </c>
      <c r="B111" s="6" t="s">
        <v>100</v>
      </c>
      <c r="C111" s="7">
        <v>162916.6</v>
      </c>
      <c r="D111" s="7">
        <v>162916.6</v>
      </c>
      <c r="E111" s="7">
        <v>162916.6</v>
      </c>
      <c r="F111" s="4"/>
    </row>
    <row r="112" spans="1:6" x14ac:dyDescent="0.2">
      <c r="A112" s="5" t="s">
        <v>101</v>
      </c>
      <c r="B112" s="6" t="s">
        <v>102</v>
      </c>
      <c r="C112" s="7">
        <v>90312.7</v>
      </c>
      <c r="D112" s="7">
        <v>70030</v>
      </c>
      <c r="E112" s="7">
        <v>70030</v>
      </c>
      <c r="F112" s="4"/>
    </row>
    <row r="113" spans="1:6" x14ac:dyDescent="0.2">
      <c r="A113" s="5" t="s">
        <v>101</v>
      </c>
      <c r="B113" s="6" t="s">
        <v>102</v>
      </c>
      <c r="C113" s="7">
        <v>452399.7</v>
      </c>
      <c r="D113" s="7">
        <v>1236810.3</v>
      </c>
      <c r="E113" s="7">
        <v>3299097.5</v>
      </c>
      <c r="F113" s="4"/>
    </row>
    <row r="114" spans="1:6" x14ac:dyDescent="0.2">
      <c r="A114" s="5" t="s">
        <v>101</v>
      </c>
      <c r="B114" s="6" t="s">
        <v>102</v>
      </c>
      <c r="C114" s="7">
        <v>113828.4</v>
      </c>
      <c r="D114" s="7">
        <v>111933.7</v>
      </c>
      <c r="E114" s="7">
        <v>111933.7</v>
      </c>
      <c r="F114" s="4"/>
    </row>
    <row r="115" spans="1:6" x14ac:dyDescent="0.2">
      <c r="A115" s="5" t="s">
        <v>101</v>
      </c>
      <c r="B115" s="6" t="s">
        <v>102</v>
      </c>
      <c r="C115" s="7">
        <v>23041.200000000001</v>
      </c>
      <c r="D115" s="7">
        <v>23565</v>
      </c>
      <c r="E115" s="7">
        <v>23565</v>
      </c>
      <c r="F115" s="4"/>
    </row>
    <row r="116" spans="1:6" x14ac:dyDescent="0.2">
      <c r="A116" s="5" t="s">
        <v>101</v>
      </c>
      <c r="B116" s="6" t="s">
        <v>102</v>
      </c>
      <c r="C116" s="7">
        <v>105740.4</v>
      </c>
      <c r="D116" s="7">
        <v>104367</v>
      </c>
      <c r="E116" s="7">
        <v>104367</v>
      </c>
      <c r="F116" s="4"/>
    </row>
    <row r="117" spans="1:6" x14ac:dyDescent="0.2">
      <c r="A117" s="1" t="s">
        <v>103</v>
      </c>
      <c r="B117" s="2" t="s">
        <v>104</v>
      </c>
      <c r="C117" s="3">
        <f>SUM(C118:C130)</f>
        <v>15858930.600000001</v>
      </c>
      <c r="D117" s="3">
        <f>SUM(D118:D130)</f>
        <v>18066879.900000002</v>
      </c>
      <c r="E117" s="3">
        <f>SUM(E118:E130)</f>
        <v>16328280.700000003</v>
      </c>
      <c r="F117" s="4"/>
    </row>
    <row r="118" spans="1:6" x14ac:dyDescent="0.2">
      <c r="A118" s="5" t="s">
        <v>105</v>
      </c>
      <c r="B118" s="6" t="s">
        <v>106</v>
      </c>
      <c r="C118" s="7">
        <v>0</v>
      </c>
      <c r="D118" s="7">
        <v>7184.5</v>
      </c>
      <c r="E118" s="7">
        <v>0</v>
      </c>
      <c r="F118" s="4"/>
    </row>
    <row r="119" spans="1:6" x14ac:dyDescent="0.2">
      <c r="A119" s="5" t="s">
        <v>105</v>
      </c>
      <c r="B119" s="6" t="s">
        <v>106</v>
      </c>
      <c r="C119" s="7">
        <v>1126247.8999999999</v>
      </c>
      <c r="D119" s="7">
        <v>2729254.3</v>
      </c>
      <c r="E119" s="7">
        <v>2117460.6</v>
      </c>
      <c r="F119" s="4"/>
    </row>
    <row r="120" spans="1:6" x14ac:dyDescent="0.2">
      <c r="A120" s="5" t="s">
        <v>105</v>
      </c>
      <c r="B120" s="6" t="s">
        <v>106</v>
      </c>
      <c r="C120" s="7">
        <v>4597358.0999999996</v>
      </c>
      <c r="D120" s="7">
        <v>5070413</v>
      </c>
      <c r="E120" s="7">
        <v>5301007.8</v>
      </c>
      <c r="F120" s="4"/>
    </row>
    <row r="121" spans="1:6" x14ac:dyDescent="0.2">
      <c r="A121" s="5" t="s">
        <v>107</v>
      </c>
      <c r="B121" s="6" t="s">
        <v>108</v>
      </c>
      <c r="C121" s="8">
        <v>0</v>
      </c>
      <c r="D121" s="9">
        <v>2118.1999999999998</v>
      </c>
      <c r="E121" s="9">
        <v>0</v>
      </c>
      <c r="F121" s="4"/>
    </row>
    <row r="122" spans="1:6" x14ac:dyDescent="0.2">
      <c r="A122" s="5" t="s">
        <v>107</v>
      </c>
      <c r="B122" s="6" t="s">
        <v>108</v>
      </c>
      <c r="C122" s="8">
        <v>19710</v>
      </c>
      <c r="D122" s="9">
        <v>0</v>
      </c>
      <c r="E122" s="9">
        <v>0</v>
      </c>
      <c r="F122" s="4"/>
    </row>
    <row r="123" spans="1:6" x14ac:dyDescent="0.2">
      <c r="A123" s="5" t="s">
        <v>107</v>
      </c>
      <c r="B123" s="6" t="s">
        <v>108</v>
      </c>
      <c r="C123" s="8">
        <v>931284.2</v>
      </c>
      <c r="D123" s="9">
        <v>1263824.8999999999</v>
      </c>
      <c r="E123" s="9">
        <v>374977.2</v>
      </c>
      <c r="F123" s="4"/>
    </row>
    <row r="124" spans="1:6" x14ac:dyDescent="0.2">
      <c r="A124" s="5" t="s">
        <v>107</v>
      </c>
      <c r="B124" s="6" t="s">
        <v>108</v>
      </c>
      <c r="C124" s="8">
        <v>5410664.2000000002</v>
      </c>
      <c r="D124" s="9">
        <v>5130486.7</v>
      </c>
      <c r="E124" s="9">
        <v>4838057.2</v>
      </c>
      <c r="F124" s="4"/>
    </row>
    <row r="125" spans="1:6" ht="30" x14ac:dyDescent="0.2">
      <c r="A125" s="5" t="s">
        <v>109</v>
      </c>
      <c r="B125" s="6" t="s">
        <v>110</v>
      </c>
      <c r="C125" s="8">
        <v>256650.5</v>
      </c>
      <c r="D125" s="9">
        <v>256234.9</v>
      </c>
      <c r="E125" s="9">
        <v>256234.9</v>
      </c>
      <c r="F125" s="4"/>
    </row>
    <row r="126" spans="1:6" x14ac:dyDescent="0.2">
      <c r="A126" s="5" t="s">
        <v>111</v>
      </c>
      <c r="B126" s="6" t="s">
        <v>112</v>
      </c>
      <c r="C126" s="7">
        <v>408037.4</v>
      </c>
      <c r="D126" s="7">
        <v>417067.5</v>
      </c>
      <c r="E126" s="7">
        <v>345692</v>
      </c>
      <c r="F126" s="4"/>
    </row>
    <row r="127" spans="1:6" x14ac:dyDescent="0.2">
      <c r="A127" s="5" t="s">
        <v>113</v>
      </c>
      <c r="B127" s="6" t="s">
        <v>114</v>
      </c>
      <c r="C127" s="7">
        <v>248856.3</v>
      </c>
      <c r="D127" s="7">
        <v>248455.3</v>
      </c>
      <c r="E127" s="7">
        <v>248455.3</v>
      </c>
      <c r="F127" s="4"/>
    </row>
    <row r="128" spans="1:6" ht="30" x14ac:dyDescent="0.2">
      <c r="A128" s="5" t="s">
        <v>115</v>
      </c>
      <c r="B128" s="6" t="s">
        <v>116</v>
      </c>
      <c r="C128" s="7">
        <v>266900.90000000002</v>
      </c>
      <c r="D128" s="7">
        <v>266415.3</v>
      </c>
      <c r="E128" s="7">
        <v>266415.3</v>
      </c>
      <c r="F128" s="4"/>
    </row>
    <row r="129" spans="1:6" x14ac:dyDescent="0.2">
      <c r="A129" s="5" t="s">
        <v>117</v>
      </c>
      <c r="B129" s="6" t="s">
        <v>118</v>
      </c>
      <c r="C129" s="7">
        <v>8606.7000000000007</v>
      </c>
      <c r="D129" s="7">
        <v>8593.2000000000007</v>
      </c>
      <c r="E129" s="7">
        <v>8593.2000000000007</v>
      </c>
      <c r="F129" s="4"/>
    </row>
    <row r="130" spans="1:6" x14ac:dyDescent="0.2">
      <c r="A130" s="5" t="s">
        <v>119</v>
      </c>
      <c r="B130" s="6" t="s">
        <v>120</v>
      </c>
      <c r="C130" s="8">
        <v>2584614.4</v>
      </c>
      <c r="D130" s="9">
        <v>2666832.1</v>
      </c>
      <c r="E130" s="9">
        <v>2571387.2000000002</v>
      </c>
      <c r="F130" s="4"/>
    </row>
    <row r="131" spans="1:6" x14ac:dyDescent="0.2">
      <c r="A131" s="1" t="s">
        <v>121</v>
      </c>
      <c r="B131" s="2" t="s">
        <v>122</v>
      </c>
      <c r="C131" s="3">
        <f>SUM(C132:C152)</f>
        <v>42656033.399999991</v>
      </c>
      <c r="D131" s="3">
        <f>SUM(D132:D152)</f>
        <v>41740718.800000004</v>
      </c>
      <c r="E131" s="3">
        <f>SUM(E132:E152)</f>
        <v>41966622.400000006</v>
      </c>
      <c r="F131" s="4"/>
    </row>
    <row r="132" spans="1:6" x14ac:dyDescent="0.2">
      <c r="A132" s="5" t="s">
        <v>123</v>
      </c>
      <c r="B132" s="6" t="s">
        <v>124</v>
      </c>
      <c r="C132" s="7">
        <v>135000</v>
      </c>
      <c r="D132" s="7">
        <v>135000</v>
      </c>
      <c r="E132" s="7">
        <v>135000</v>
      </c>
      <c r="F132" s="4"/>
    </row>
    <row r="133" spans="1:6" x14ac:dyDescent="0.2">
      <c r="A133" s="5" t="s">
        <v>125</v>
      </c>
      <c r="B133" s="6" t="s">
        <v>126</v>
      </c>
      <c r="C133" s="7">
        <v>25100</v>
      </c>
      <c r="D133" s="7">
        <v>19717</v>
      </c>
      <c r="E133" s="7">
        <v>0</v>
      </c>
      <c r="F133" s="4"/>
    </row>
    <row r="134" spans="1:6" x14ac:dyDescent="0.2">
      <c r="A134" s="5" t="s">
        <v>125</v>
      </c>
      <c r="B134" s="6" t="s">
        <v>126</v>
      </c>
      <c r="C134" s="7">
        <v>4087238.6</v>
      </c>
      <c r="D134" s="7">
        <v>3947448.6</v>
      </c>
      <c r="E134" s="7">
        <v>3947448.6</v>
      </c>
      <c r="F134" s="4"/>
    </row>
    <row r="135" spans="1:6" x14ac:dyDescent="0.2">
      <c r="A135" s="5" t="s">
        <v>127</v>
      </c>
      <c r="B135" s="6" t="s">
        <v>128</v>
      </c>
      <c r="C135" s="7">
        <v>128572.2</v>
      </c>
      <c r="D135" s="7">
        <v>0</v>
      </c>
      <c r="E135" s="7">
        <v>0</v>
      </c>
      <c r="F135" s="4"/>
    </row>
    <row r="136" spans="1:6" x14ac:dyDescent="0.2">
      <c r="A136" s="5" t="s">
        <v>127</v>
      </c>
      <c r="B136" s="6" t="s">
        <v>128</v>
      </c>
      <c r="C136" s="7">
        <v>12898502.6</v>
      </c>
      <c r="D136" s="7">
        <v>13415680.199999999</v>
      </c>
      <c r="E136" s="7">
        <v>13954351.300000001</v>
      </c>
      <c r="F136" s="4"/>
    </row>
    <row r="137" spans="1:6" x14ac:dyDescent="0.2">
      <c r="A137" s="5" t="s">
        <v>127</v>
      </c>
      <c r="B137" s="6" t="s">
        <v>128</v>
      </c>
      <c r="C137" s="7">
        <v>1430.4</v>
      </c>
      <c r="D137" s="7">
        <v>1430.4</v>
      </c>
      <c r="E137" s="7">
        <v>1430.4</v>
      </c>
      <c r="F137" s="4"/>
    </row>
    <row r="138" spans="1:6" x14ac:dyDescent="0.2">
      <c r="A138" s="5" t="s">
        <v>127</v>
      </c>
      <c r="B138" s="6" t="s">
        <v>128</v>
      </c>
      <c r="C138" s="7">
        <v>93802.3</v>
      </c>
      <c r="D138" s="7">
        <v>93904.6</v>
      </c>
      <c r="E138" s="7">
        <v>93904.6</v>
      </c>
      <c r="F138" s="4"/>
    </row>
    <row r="139" spans="1:6" x14ac:dyDescent="0.2">
      <c r="A139" s="5" t="s">
        <v>127</v>
      </c>
      <c r="B139" s="6" t="s">
        <v>128</v>
      </c>
      <c r="C139" s="7">
        <v>191.5</v>
      </c>
      <c r="D139" s="7">
        <v>191.5</v>
      </c>
      <c r="E139" s="7">
        <v>191.5</v>
      </c>
      <c r="F139" s="4"/>
    </row>
    <row r="140" spans="1:6" x14ac:dyDescent="0.2">
      <c r="A140" s="5" t="s">
        <v>127</v>
      </c>
      <c r="B140" s="6" t="s">
        <v>128</v>
      </c>
      <c r="C140" s="7">
        <v>19283.5</v>
      </c>
      <c r="D140" s="7">
        <v>19273.400000000001</v>
      </c>
      <c r="E140" s="7">
        <v>15654.7</v>
      </c>
      <c r="F140" s="4"/>
    </row>
    <row r="141" spans="1:6" x14ac:dyDescent="0.2">
      <c r="A141" s="5" t="s">
        <v>127</v>
      </c>
      <c r="B141" s="6" t="s">
        <v>128</v>
      </c>
      <c r="C141" s="7">
        <v>11190556.6</v>
      </c>
      <c r="D141" s="7">
        <v>11111870</v>
      </c>
      <c r="E141" s="7">
        <v>10729566.4</v>
      </c>
      <c r="F141" s="4"/>
    </row>
    <row r="142" spans="1:6" x14ac:dyDescent="0.2">
      <c r="A142" s="5" t="s">
        <v>127</v>
      </c>
      <c r="B142" s="6" t="s">
        <v>128</v>
      </c>
      <c r="C142" s="7">
        <v>5575.7</v>
      </c>
      <c r="D142" s="7">
        <v>5575.7</v>
      </c>
      <c r="E142" s="7">
        <v>5575.7</v>
      </c>
      <c r="F142" s="4"/>
    </row>
    <row r="143" spans="1:6" x14ac:dyDescent="0.2">
      <c r="A143" s="5" t="s">
        <v>127</v>
      </c>
      <c r="B143" s="6" t="s">
        <v>128</v>
      </c>
      <c r="C143" s="7">
        <v>321841.40000000002</v>
      </c>
      <c r="D143" s="7">
        <v>321841.40000000002</v>
      </c>
      <c r="E143" s="7">
        <v>321841.40000000002</v>
      </c>
      <c r="F143" s="4"/>
    </row>
    <row r="144" spans="1:6" x14ac:dyDescent="0.2">
      <c r="A144" s="5" t="s">
        <v>129</v>
      </c>
      <c r="B144" s="6" t="s">
        <v>130</v>
      </c>
      <c r="C144" s="7">
        <v>916486.3</v>
      </c>
      <c r="D144" s="7">
        <v>919509.6</v>
      </c>
      <c r="E144" s="7">
        <v>919509.6</v>
      </c>
      <c r="F144" s="4"/>
    </row>
    <row r="145" spans="1:6" x14ac:dyDescent="0.2">
      <c r="A145" s="5" t="s">
        <v>129</v>
      </c>
      <c r="B145" s="6" t="s">
        <v>130</v>
      </c>
      <c r="C145" s="7">
        <v>5132.3</v>
      </c>
      <c r="D145" s="7">
        <v>5135.7</v>
      </c>
      <c r="E145" s="7">
        <v>5135.7</v>
      </c>
      <c r="F145" s="4"/>
    </row>
    <row r="146" spans="1:6" x14ac:dyDescent="0.2">
      <c r="A146" s="5" t="s">
        <v>129</v>
      </c>
      <c r="B146" s="6" t="s">
        <v>130</v>
      </c>
      <c r="C146" s="7">
        <v>550871.4</v>
      </c>
      <c r="D146" s="7">
        <v>551145.80000000005</v>
      </c>
      <c r="E146" s="7">
        <v>551145.80000000005</v>
      </c>
      <c r="F146" s="4"/>
    </row>
    <row r="147" spans="1:6" x14ac:dyDescent="0.2">
      <c r="A147" s="5" t="s">
        <v>129</v>
      </c>
      <c r="B147" s="6" t="s">
        <v>130</v>
      </c>
      <c r="C147" s="7">
        <v>11293642.699999999</v>
      </c>
      <c r="D147" s="7">
        <v>10218316.5</v>
      </c>
      <c r="E147" s="7">
        <v>10311492.6</v>
      </c>
      <c r="F147" s="4"/>
    </row>
    <row r="148" spans="1:6" x14ac:dyDescent="0.2">
      <c r="A148" s="5" t="s">
        <v>129</v>
      </c>
      <c r="B148" s="6" t="s">
        <v>130</v>
      </c>
      <c r="C148" s="7">
        <v>2455.4</v>
      </c>
      <c r="D148" s="7">
        <v>2457</v>
      </c>
      <c r="E148" s="7">
        <v>2457</v>
      </c>
      <c r="F148" s="4"/>
    </row>
    <row r="149" spans="1:6" x14ac:dyDescent="0.2">
      <c r="A149" s="5" t="s">
        <v>131</v>
      </c>
      <c r="B149" s="6" t="s">
        <v>132</v>
      </c>
      <c r="C149" s="7">
        <v>300</v>
      </c>
      <c r="D149" s="7">
        <v>300</v>
      </c>
      <c r="E149" s="7">
        <v>300</v>
      </c>
      <c r="F149" s="4"/>
    </row>
    <row r="150" spans="1:6" x14ac:dyDescent="0.2">
      <c r="A150" s="5" t="s">
        <v>131</v>
      </c>
      <c r="B150" s="6" t="s">
        <v>132</v>
      </c>
      <c r="C150" s="7">
        <v>46542.7</v>
      </c>
      <c r="D150" s="7">
        <v>44897</v>
      </c>
      <c r="E150" s="7">
        <v>44592.7</v>
      </c>
      <c r="F150" s="4"/>
    </row>
    <row r="151" spans="1:6" x14ac:dyDescent="0.2">
      <c r="A151" s="5" t="s">
        <v>131</v>
      </c>
      <c r="B151" s="6" t="s">
        <v>132</v>
      </c>
      <c r="C151" s="7">
        <v>811518.3</v>
      </c>
      <c r="D151" s="7">
        <v>806212.7</v>
      </c>
      <c r="E151" s="7">
        <v>806212.7</v>
      </c>
      <c r="F151" s="4"/>
    </row>
    <row r="152" spans="1:6" x14ac:dyDescent="0.2">
      <c r="A152" s="5" t="s">
        <v>131</v>
      </c>
      <c r="B152" s="6" t="s">
        <v>132</v>
      </c>
      <c r="C152" s="7">
        <v>121989.5</v>
      </c>
      <c r="D152" s="7">
        <v>120811.7</v>
      </c>
      <c r="E152" s="7">
        <v>120811.7</v>
      </c>
      <c r="F152" s="4"/>
    </row>
    <row r="153" spans="1:6" x14ac:dyDescent="0.2">
      <c r="A153" s="1" t="s">
        <v>133</v>
      </c>
      <c r="B153" s="2" t="s">
        <v>134</v>
      </c>
      <c r="C153" s="3">
        <f>SUM(C154:C161)</f>
        <v>3054701.9</v>
      </c>
      <c r="D153" s="3">
        <f>SUM(D154:D161)</f>
        <v>2664498.6</v>
      </c>
      <c r="E153" s="3">
        <f>SUM(E154:E161)</f>
        <v>2912993.9</v>
      </c>
      <c r="F153" s="4"/>
    </row>
    <row r="154" spans="1:6" x14ac:dyDescent="0.2">
      <c r="A154" s="5" t="s">
        <v>135</v>
      </c>
      <c r="B154" s="6" t="s">
        <v>136</v>
      </c>
      <c r="C154" s="8">
        <v>69561.5</v>
      </c>
      <c r="D154" s="9">
        <v>73955.100000000006</v>
      </c>
      <c r="E154" s="9">
        <v>73955.100000000006</v>
      </c>
      <c r="F154" s="4"/>
    </row>
    <row r="155" spans="1:6" x14ac:dyDescent="0.2">
      <c r="A155" s="5" t="s">
        <v>137</v>
      </c>
      <c r="B155" s="6" t="s">
        <v>138</v>
      </c>
      <c r="C155" s="7">
        <v>8538.9</v>
      </c>
      <c r="D155" s="7">
        <v>26358.799999999999</v>
      </c>
      <c r="E155" s="7">
        <v>0</v>
      </c>
      <c r="F155" s="4"/>
    </row>
    <row r="156" spans="1:6" x14ac:dyDescent="0.2">
      <c r="A156" s="5" t="s">
        <v>137</v>
      </c>
      <c r="B156" s="6" t="s">
        <v>138</v>
      </c>
      <c r="C156" s="7">
        <v>87617.7</v>
      </c>
      <c r="D156" s="7">
        <v>0</v>
      </c>
      <c r="E156" s="7">
        <v>0</v>
      </c>
      <c r="F156" s="4"/>
    </row>
    <row r="157" spans="1:6" x14ac:dyDescent="0.2">
      <c r="A157" s="5" t="s">
        <v>137</v>
      </c>
      <c r="B157" s="6" t="s">
        <v>138</v>
      </c>
      <c r="C157" s="7">
        <v>25000</v>
      </c>
      <c r="D157" s="7">
        <v>50000</v>
      </c>
      <c r="E157" s="7">
        <v>50000</v>
      </c>
      <c r="F157" s="4"/>
    </row>
    <row r="158" spans="1:6" x14ac:dyDescent="0.2">
      <c r="A158" s="5" t="s">
        <v>137</v>
      </c>
      <c r="B158" s="6" t="s">
        <v>138</v>
      </c>
      <c r="C158" s="7">
        <v>762805.2</v>
      </c>
      <c r="D158" s="7">
        <v>654395.30000000005</v>
      </c>
      <c r="E158" s="7">
        <v>666219.19999999995</v>
      </c>
      <c r="F158" s="4"/>
    </row>
    <row r="159" spans="1:6" x14ac:dyDescent="0.2">
      <c r="A159" s="5" t="s">
        <v>139</v>
      </c>
      <c r="B159" s="6" t="s">
        <v>140</v>
      </c>
      <c r="C159" s="7">
        <v>781217.5</v>
      </c>
      <c r="D159" s="7">
        <v>535082.69999999995</v>
      </c>
      <c r="E159" s="7">
        <v>799927</v>
      </c>
      <c r="F159" s="4"/>
    </row>
    <row r="160" spans="1:6" x14ac:dyDescent="0.2">
      <c r="A160" s="5" t="s">
        <v>139</v>
      </c>
      <c r="B160" s="6" t="s">
        <v>140</v>
      </c>
      <c r="C160" s="7">
        <v>1260796</v>
      </c>
      <c r="D160" s="7">
        <v>1265619</v>
      </c>
      <c r="E160" s="7">
        <v>1265619</v>
      </c>
      <c r="F160" s="4"/>
    </row>
    <row r="161" spans="1:6" ht="30" x14ac:dyDescent="0.2">
      <c r="A161" s="5" t="s">
        <v>141</v>
      </c>
      <c r="B161" s="6" t="s">
        <v>142</v>
      </c>
      <c r="C161" s="7">
        <v>59165.1</v>
      </c>
      <c r="D161" s="7">
        <v>59087.7</v>
      </c>
      <c r="E161" s="7">
        <v>57273.599999999999</v>
      </c>
      <c r="F161" s="4"/>
    </row>
    <row r="162" spans="1:6" ht="30" x14ac:dyDescent="0.2">
      <c r="A162" s="1" t="s">
        <v>143</v>
      </c>
      <c r="B162" s="2" t="s">
        <v>144</v>
      </c>
      <c r="C162" s="3">
        <f>C163</f>
        <v>1284781.6000000001</v>
      </c>
      <c r="D162" s="3">
        <f>D163</f>
        <v>1972942.6</v>
      </c>
      <c r="E162" s="3">
        <f>E163</f>
        <v>1972522.2</v>
      </c>
      <c r="F162" s="4"/>
    </row>
    <row r="163" spans="1:6" ht="30" x14ac:dyDescent="0.2">
      <c r="A163" s="5" t="s">
        <v>145</v>
      </c>
      <c r="B163" s="6" t="s">
        <v>146</v>
      </c>
      <c r="C163" s="7">
        <v>1284781.6000000001</v>
      </c>
      <c r="D163" s="7">
        <v>1972942.6</v>
      </c>
      <c r="E163" s="7">
        <v>1972522.2</v>
      </c>
      <c r="F163" s="4"/>
    </row>
    <row r="164" spans="1:6" ht="45" x14ac:dyDescent="0.2">
      <c r="A164" s="1" t="s">
        <v>147</v>
      </c>
      <c r="B164" s="2" t="s">
        <v>148</v>
      </c>
      <c r="C164" s="3">
        <f>SUM(C165:C169)</f>
        <v>11682221.799999999</v>
      </c>
      <c r="D164" s="3">
        <f>SUM(D165:D169)</f>
        <v>11526758.5</v>
      </c>
      <c r="E164" s="3">
        <f>SUM(E165:E169)</f>
        <v>11680420.1</v>
      </c>
      <c r="F164" s="4"/>
    </row>
    <row r="165" spans="1:6" ht="45" x14ac:dyDescent="0.2">
      <c r="A165" s="5" t="s">
        <v>149</v>
      </c>
      <c r="B165" s="6" t="s">
        <v>150</v>
      </c>
      <c r="C165" s="7">
        <v>8850568.5</v>
      </c>
      <c r="D165" s="7">
        <v>9548207.5999999996</v>
      </c>
      <c r="E165" s="7">
        <v>9970759.9000000004</v>
      </c>
      <c r="F165" s="4"/>
    </row>
    <row r="166" spans="1:6" x14ac:dyDescent="0.2">
      <c r="A166" s="5" t="s">
        <v>151</v>
      </c>
      <c r="B166" s="6" t="s">
        <v>152</v>
      </c>
      <c r="C166" s="7">
        <v>1086854.1000000001</v>
      </c>
      <c r="D166" s="7">
        <v>349647.6</v>
      </c>
      <c r="E166" s="7">
        <v>353937.6</v>
      </c>
      <c r="F166" s="4"/>
    </row>
    <row r="167" spans="1:6" x14ac:dyDescent="0.2">
      <c r="A167" s="5" t="s">
        <v>153</v>
      </c>
      <c r="B167" s="6" t="s">
        <v>154</v>
      </c>
      <c r="C167" s="7">
        <v>1665800</v>
      </c>
      <c r="D167" s="7">
        <v>1553794.4</v>
      </c>
      <c r="E167" s="7">
        <v>1288534.3999999999</v>
      </c>
      <c r="F167" s="4"/>
    </row>
    <row r="168" spans="1:6" x14ac:dyDescent="0.2">
      <c r="A168" s="5" t="s">
        <v>153</v>
      </c>
      <c r="B168" s="6" t="s">
        <v>154</v>
      </c>
      <c r="C168" s="7">
        <v>12392.1</v>
      </c>
      <c r="D168" s="7">
        <v>8089.9</v>
      </c>
      <c r="E168" s="7">
        <v>0</v>
      </c>
      <c r="F168" s="4"/>
    </row>
    <row r="169" spans="1:6" x14ac:dyDescent="0.2">
      <c r="A169" s="5" t="s">
        <v>153</v>
      </c>
      <c r="B169" s="6" t="s">
        <v>154</v>
      </c>
      <c r="C169" s="7">
        <v>66607.100000000006</v>
      </c>
      <c r="D169" s="7">
        <v>67019</v>
      </c>
      <c r="E169" s="7">
        <v>67188.2</v>
      </c>
      <c r="F16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2022-02-09T14:58:53Z</dcterms:created>
  <dcterms:modified xsi:type="dcterms:W3CDTF">2022-02-10T15:28:49Z</dcterms:modified>
</cp:coreProperties>
</file>